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Empieza aquí" state="visible" r:id="rId4"/>
    <sheet sheetId="2" name="Registro Diario" state="visible" r:id="rId5"/>
    <sheet sheetId="3" name="Control Mensual" state="visible" r:id="rId6"/>
    <sheet sheetId="4" name="Métricas del Negocio" state="visible" r:id="rId7"/>
    <sheet sheetId="5" name="Inventario" state="visible" r:id="rId8"/>
    <sheet sheetId="6" name="Guía Sidekick" state="visible" r:id="rId9"/>
    <sheet sheetId="7" name="Qué te falta" state="visible" r:id="rId10"/>
  </sheets>
  <calcPr calcId="171027"/>
</workbook>
</file>

<file path=xl/sharedStrings.xml><?xml version="1.0" encoding="utf-8"?>
<sst xmlns="http://schemas.openxmlformats.org/spreadsheetml/2006/main" count="495" uniqueCount="279">
  <si>
    <r>
      <rPr>
        <b/>
        <color rgb="FFEFE9DE"/>
        <sz val="15"/>
        <rFont val="Aptos Narrow"/>
      </rPr>
      <t>Bellman</t>
    </r>
    <r>
      <rPr>
        <b/>
        <color rgb="FFC4A052"/>
        <sz val="15"/>
        <rFont val="Aptos Narrow"/>
      </rPr>
      <t>.</t>
    </r>
    <r>
      <rPr>
        <b/>
        <color rgb="FFC4A052"/>
        <sz val="9"/>
        <rFont val="Aptos Narrow"/>
      </rPr>
      <t xml:space="preserve">   │   B R O K E R S</t>
    </r>
  </si>
  <si>
    <t>Cuaderno de control de tu ecommerce</t>
  </si>
  <si>
    <t>Lo que hay que medir para saber qué vale tu negocio — y para que dentro de un año valga más.</t>
  </si>
  <si>
    <t>PARA QUÉ SIRVE ESTO</t>
  </si>
  <si>
    <t xml:space="preserve">Un ecommerce se valora sobre su beneficio real y sobre cuatro cosas que casi nadie mide: de dónde viene el tráfico, cuánta gente repite, cuánto pesa cada producto y cuántas horas tuyas hacen falta para que esto funcione.
Si ya tienes histórico, esto lo ordena. Si empiezas hoy, esto es el hábito que dentro de doce meses convierte tu tienda en un negocio vendible en lugar de en una hoja de cálculo imposible de reconstruir.
No hace falta que lo rellenes entero el primer día. Empieza por el registro diario y deja que el resto se vaya llenando solo.</t>
  </si>
  <si>
    <t>TU NEGOCIO</t>
  </si>
  <si>
    <t>Nombre comercial</t>
  </si>
  <si>
    <t>Dominio</t>
  </si>
  <si>
    <t>Titular o razón social</t>
  </si>
  <si>
    <t>Plataforma (Shopify, WooCommerce…)</t>
  </si>
  <si>
    <t>Categoría de producto</t>
  </si>
  <si>
    <t>Fecha de inicio de actividad</t>
  </si>
  <si>
    <t>De aquí sale la antigüedad, que es un factor de valoración.</t>
  </si>
  <si>
    <t>Mercados donde vendes</t>
  </si>
  <si>
    <t>Email de contacto</t>
  </si>
  <si>
    <t>Año en curso</t>
  </si>
  <si>
    <t>El cuaderno cubre desde dos años atrás hasta el año que viene. Se etiqueta todo solo.</t>
  </si>
  <si>
    <t>Años que cubre</t>
  </si>
  <si>
    <t>Antigüedad del negocio</t>
  </si>
  <si>
    <t>años</t>
  </si>
  <si>
    <t>LAS SEIS HOJAS</t>
  </si>
  <si>
    <t>Hoja</t>
  </si>
  <si>
    <t>Qué haces ahí</t>
  </si>
  <si>
    <t/>
  </si>
  <si>
    <t>Cada cuánto</t>
  </si>
  <si>
    <t>Registro Diario</t>
  </si>
  <si>
    <t>Una línea por día con ventas y gastos. Es el hábito que sostiene todo lo demás.</t>
  </si>
  <si>
    <t>A diario · 2 min</t>
  </si>
  <si>
    <t>Control Mensual</t>
  </si>
  <si>
    <t>Cierra el mes. Si llevas el registro diario, la columna de comprobación te dice si cuadra.</t>
  </si>
  <si>
    <t>Una vez al mes</t>
  </si>
  <si>
    <t>Métricas del Negocio</t>
  </si>
  <si>
    <t>Tráfico, clientes, productos y tus horas, mes a mes. Lo que no sale en la contabilidad y decide el precio.</t>
  </si>
  <si>
    <t>Inventario</t>
  </si>
  <si>
    <t>Stock, valor y qué lleva parado más de 90 días.</t>
  </si>
  <si>
    <t>Cada 2-3 meses</t>
  </si>
  <si>
    <t>Guía Sidekick</t>
  </si>
  <si>
    <t>Prompts para sacar de Shopify todo lo anterior sin pelearte con los informes.</t>
  </si>
  <si>
    <t>Cuando lo necesites</t>
  </si>
  <si>
    <t>Qué te falta</t>
  </si>
  <si>
    <t>Los diez puntos que separan tu tienda de una tienda vendible.</t>
  </si>
  <si>
    <t>Cada 3 meses</t>
  </si>
  <si>
    <t>EL ATAJO: UNA CONVERSACIÓN DE CLAUDE SOLO PARA TU CONTABILIDAD</t>
  </si>
  <si>
    <t xml:space="preserve">Rellenar esto a mano todos los días es donde la mayoría lo abandona. Hay una forma mucho más llevadera.
Abre una conversación en Claude dedicada solo a la contabilidad de tu tienda, ponle de entrada el prompt de abajo y no la cierres nunca: úsala siempre esa misma. A partir de ahí, una vez a la semana le subes lo que tengas en bruto —capturas de Shopify, el extracto del banco, las facturas, la exportación de Meta Ads— y te devuelve las filas ya colocadas y listas para pegar.
Quince minutos a la semana, y tienes un seguimiento más detallado que el de la mayoría de tiendas que están hoy a la venta.</t>
  </si>
  <si>
    <t>Prompt para esa conversación</t>
  </si>
  <si>
    <t>Cópialo tal cual y cambia [NOMBRE].</t>
  </si>
  <si>
    <t xml:space="preserve">Eres mi asistente de contabilidad para mi tienda online [NOMBRE]. Voy a ir subiéndote información en bruto: capturas del panel de Shopify, extractos del banco, facturas, exportaciones de las cuentas de publicidad y notas sueltas.
Tu trabajo es convertirlo en filas listas para pegar en mi cuaderno de control, que tiene estas columnas: fecha, nº de pedidos, ventas brutas, IVA, coste de producto, publicidad, envíos y logística, comisiones de pago, plataforma y software, personal, gestoria y seguros, mi retribucion y cuota de autonomos, gastos personales y no recurrentes, otros gastos, canal principal y notas.
Reglas que no se saltan:
1. Devengo, no caja: cada venta va en el día en que se genera, y su coste de producto ese mismo día, aunque el stock se comprara antes.
2. El IVA va en su columna, nunca dentro de las ventas brutas. Las ventas fuera de la UE llevan IVA cero.
3. Una compra de stock o de packaging no es un gasto del día: es inventario. Su coste se reparte entre los pedidos que lo consumen.
4. Si un gasto viene en otra divisa, conviértelo a euros y anota el tipo de cambio en notas.
5. Si un coste cubre varias ventas, prorratéalo entre ellas y explícalo en notas.
6. Mi retribución, la cuota de autónomos y los gastos personales que hayan pasado por el negocio van SIEMPRE en su propia columna, nunca mezclados en otros gastos: son justo los que se vuelven a sumar al calcular el beneficio real de cara a una venta.
7. Si te falta un dato para cuadrar algo, pregúntamelo. No lo estimes en silencio.
Devuélvemelo siempre como una tabla que pueda copiar directamente, y avísame de cualquier cosa que no cuadre.</t>
  </si>
  <si>
    <t>Dos avisos. Claude no es tu gestoría: lo que te devuelve son filas ordenadas, no una declaración de impuestos, y las cifras hay que contrastarlas con el banco. Y no le subas datos personales de tus clientes —nombres, direcciones, emails— porque no hacen ninguna falta para esto.</t>
  </si>
  <si>
    <t>LAS TRES REGLAS</t>
  </si>
  <si>
    <t>Azul es tuyo, gris no se toca</t>
  </si>
  <si>
    <t>Las celdas de fondo crema y texto azul se rellenan. Las grises son fórmulas: escribir encima rompe el resto.</t>
  </si>
  <si>
    <t>Devengo, no caja</t>
  </si>
  <si>
    <t>La venta se anota el día en que se genera, no el día en que el dinero llega al banco. Y su coste de producto ese mismo día, aunque el stock lo compraras hace tres meses.</t>
  </si>
  <si>
    <t>Todo tiene que poder demostrarse</t>
  </si>
  <si>
    <t>El día que vendas, un comprador va a cruzar cada cifra con tus modelos 303, tu banco y tu pasarela de pago. Un número que no cuadra no resta un poco: tira abajo la confianza en todos los demás.</t>
  </si>
  <si>
    <t>LOS TRES ERRORES QUE MÁS CUESTAN DINERO</t>
  </si>
  <si>
    <t>✕  Meter el IVA en la facturación</t>
  </si>
  <si>
    <t>El IVA no es tuyo, es de Hacienda. Se anota aparte y la facturación neta se calcula sola.</t>
  </si>
  <si>
    <t>✕  Anotar el stock el día que lo compras</t>
  </si>
  <si>
    <t>Un pedido de 3.000 € de mercancía no es un gasto de ese día: es inventario. Su coste entra cuando se vende cada unidad, o un mes sale en pérdidas y el siguiente en beneficio milagroso.</t>
  </si>
  <si>
    <t>✕  No contar tu propio trabajo</t>
  </si>
  <si>
    <t>Si no te pagas nómina tu trabajo sigue costando dinero. Anota tus horas en Métricas: es lo que permite calcular después el beneficio real.</t>
  </si>
  <si>
    <t xml:space="preserve">Bellman Brokers · Compraventa de ecommerce en España
Este cuaderno es tuyo y no lo compartimos con nadie. Bellman Brokers es un intermediario en la compraventa de negocios: no gestionamos dinero ni activos de clientes y no prestamos asesoramiento fiscal, legal ni de inversión.
Cuando quieras saber qué vale tu tienda, mándanoslo y te devolvemos una valoración indicativa gratuita, sin compromiso.</t>
  </si>
  <si>
    <t>Una línea al día</t>
  </si>
  <si>
    <t>Dos minutos diarios, o quince a la semana si usas la conversación de Claude. De aquí sale casi todo lo demás.</t>
  </si>
  <si>
    <t>MOVIMIENTO DIARIO</t>
  </si>
  <si>
    <t>Fecha</t>
  </si>
  <si>
    <t>Año</t>
  </si>
  <si>
    <t>Mes</t>
  </si>
  <si>
    <t>Nº pedidos</t>
  </si>
  <si>
    <t>Ventas brutas</t>
  </si>
  <si>
    <t>IVA</t>
  </si>
  <si>
    <t>Ventas netas</t>
  </si>
  <si>
    <t>Coste de producto</t>
  </si>
  <si>
    <t>Publicidad</t>
  </si>
  <si>
    <t>Envíos y logística</t>
  </si>
  <si>
    <t>Comisiones de pago</t>
  </si>
  <si>
    <t>Plataforma y apps</t>
  </si>
  <si>
    <t>Otros gastos</t>
  </si>
  <si>
    <t>Total gastos</t>
  </si>
  <si>
    <t>Beneficio del día</t>
  </si>
  <si>
    <t>Canal principal</t>
  </si>
  <si>
    <t>Notas</t>
  </si>
  <si>
    <t>TOTAL</t>
  </si>
  <si>
    <t xml:space="preserve">Hay tres años de filas preparadas. La fecha es lo único obligatorio: el año y el mes se calculan solos y sirven para que el Control Mensual sume cada mes por su cuenta.
Un día sin ventas también se anota si hubo gasto de publicidad. Los días en blanco no son ceros: son datos que faltan, y se notan.</t>
  </si>
  <si>
    <t>El cierre de cada mes</t>
  </si>
  <si>
    <t>Cuarenta y ocho meses. Las dos columnas con borde dorado son las que luego se te devuelven al calcular tu beneficio real: sepáralas siempre.</t>
  </si>
  <si>
    <t>CIERRE MENSUAL</t>
  </si>
  <si>
    <t>Nº</t>
  </si>
  <si>
    <t>Ingresos netos</t>
  </si>
  <si>
    <t>Coste de ventas</t>
  </si>
  <si>
    <t>Margen bruto</t>
  </si>
  <si>
    <t>Comisiones</t>
  </si>
  <si>
    <t>Plataforma y software</t>
  </si>
  <si>
    <t>Personal (empleados)</t>
  </si>
  <si>
    <t>Gestoría, seguros y banco</t>
  </si>
  <si>
    <t>Tu retribución y cuota de autónomos</t>
  </si>
  <si>
    <t>Gastos personales y no recurrentes</t>
  </si>
  <si>
    <t>Beneficio del mes</t>
  </si>
  <si>
    <t>Ingresos según diario</t>
  </si>
  <si>
    <t>Diferencia</t>
  </si>
  <si>
    <t>Enero</t>
  </si>
  <si>
    <t>Febrero</t>
  </si>
  <si>
    <t>Marzo</t>
  </si>
  <si>
    <t>Abril</t>
  </si>
  <si>
    <t>Mayo</t>
  </si>
  <si>
    <t>Junio</t>
  </si>
  <si>
    <t>Julio</t>
  </si>
  <si>
    <t>Agosto</t>
  </si>
  <si>
    <t>Septiembre</t>
  </si>
  <si>
    <t>Octubre</t>
  </si>
  <si>
    <t>Noviembre</t>
  </si>
  <si>
    <t>Diciembre</t>
  </si>
  <si>
    <t>RESUMEN POR AÑO</t>
  </si>
  <si>
    <t>Concepto</t>
  </si>
  <si>
    <t>Beneficio del año</t>
  </si>
  <si>
    <t>Margen sobre ingresos</t>
  </si>
  <si>
    <t>+ Tu retribución y cuota de autónomos</t>
  </si>
  <si>
    <t>+ Gastos personales y no recurrentes</t>
  </si>
  <si>
    <t>Beneficio + ajustes  (base para el BDV)</t>
  </si>
  <si>
    <t>Todavía no es el BDV: faltan amortizaciones e intereses, y hay que restar lo que costaría contratar a alguien que haga tus horas. Eso lo calculamos nosotros.</t>
  </si>
  <si>
    <t>Crecimiento de ingresos</t>
  </si>
  <si>
    <t>Este beneficio todavía no es el número que se valora. Falta sumarle lo que pasaste por el negocio sin ser del negocio —tu retribución, la cuota de autónomos, gastos personales, gastos que no se repiten— y restarle lo que cuesta el trabajo que haces tú gratis. Ese cálculo lo hacemos nosotros cuando nos mandes esto: casi siempre sale bastante por encima del beneficio contable.</t>
  </si>
  <si>
    <t>Lo que no sale en la contabilidad</t>
  </si>
  <si>
    <t>Mes a mes, para ver el crecimiento y la estacionalidad. Estos números deciden si tu tienda se paga a 2 veces el beneficio o a 4.</t>
  </si>
  <si>
    <t>DETALLE MENSUAL</t>
  </si>
  <si>
    <t>Sesiones</t>
  </si>
  <si>
    <t>Conversión</t>
  </si>
  <si>
    <t>Pedidos</t>
  </si>
  <si>
    <t>Ticket medio</t>
  </si>
  <si>
    <t>Clientes nuevos</t>
  </si>
  <si>
    <t>Clientes que repiten</t>
  </si>
  <si>
    <t>% recompra</t>
  </si>
  <si>
    <t>Suscriptores email</t>
  </si>
  <si>
    <t>Gasto en ads</t>
  </si>
  <si>
    <t>ROAS</t>
  </si>
  <si>
    <t>Impresiones búsqueda</t>
  </si>
  <si>
    <t>Clics búsqueda</t>
  </si>
  <si>
    <t>Seguidores redes</t>
  </si>
  <si>
    <t xml:space="preserve">Pedidos, ticket medio, gasto en publicidad y ROAS se calculan solos desde el Control Mensual: no los escribas aquí. Lo que sí rellenas es sesiones, clientes nuevos y recurrentes, suscriptores, búsqueda y redes.
Suscriptores y seguidores son acumulados a fin de mes, no altas del mes: por eso no se suman en la fila de total.</t>
  </si>
  <si>
    <t>Métrica</t>
  </si>
  <si>
    <t>Por qué importa</t>
  </si>
  <si>
    <t>Sesiones en la web</t>
  </si>
  <si>
    <t>La base de todo lo demás</t>
  </si>
  <si>
    <t>Tasa de conversión</t>
  </si>
  <si>
    <t>Entre el 1 % y el 3 % es lo normal en ecommerce</t>
  </si>
  <si>
    <t>% de clientes que repiten</t>
  </si>
  <si>
    <t>Por encima del 35 % sube el múltiplo; por encima del 50 %, mucho</t>
  </si>
  <si>
    <t>Gasto en publicidad</t>
  </si>
  <si>
    <t>% de tráfico de búsqueda orgánica</t>
  </si>
  <si>
    <t>% de tráfico directo</t>
  </si>
  <si>
    <t>Gente que te busca por tu nombre: eso es marca de verdad</t>
  </si>
  <si>
    <t>% de tráfico de pago</t>
  </si>
  <si>
    <t>Por encima del 60 % el comprador ve una cuenta publicitaria, no un negocio</t>
  </si>
  <si>
    <t>% del canal más grande</t>
  </si>
  <si>
    <t>Si un solo canal supera el 80 %, ahí está tu mayor riesgo</t>
  </si>
  <si>
    <t>Referencias vendidas en el año</t>
  </si>
  <si>
    <t>% de ventas de los 3 más vendidos</t>
  </si>
  <si>
    <t>Por encima del 50 % preocupa; por encima del 70 % en un solo artículo, mucho más</t>
  </si>
  <si>
    <t>Margen bruto medio</t>
  </si>
  <si>
    <t>Por debajo del 25 % no hay margen para equivocarse</t>
  </si>
  <si>
    <t>Tasa de devolución</t>
  </si>
  <si>
    <t>Tus horas dedicadas a la semana</t>
  </si>
  <si>
    <t>El dato más importante de la hoja. Por debajo de 20 h sube el múltiplo; por encima de 40 h sin procesos escritos, lo hunde</t>
  </si>
  <si>
    <t>Personas en el equipo</t>
  </si>
  <si>
    <t>¿Producto propio o de terceros?</t>
  </si>
  <si>
    <t>El producto propio se paga mejor que la reventa</t>
  </si>
  <si>
    <t>¿Marca registrada?</t>
  </si>
  <si>
    <t>Tenerla es lo mínimo esperable; no tenerla resta</t>
  </si>
  <si>
    <t>¿Tienes los procesos escritos?</t>
  </si>
  <si>
    <t>Lo que convierte tu trabajo en un activo que se puede vender</t>
  </si>
  <si>
    <t>¿Puede funcionar una semana sin ti?</t>
  </si>
  <si>
    <t>Si la respuesta es no, el comprador te está comprando a ti</t>
  </si>
  <si>
    <t>¿Dominio y cuentas a nombre del negocio?</t>
  </si>
  <si>
    <t>Si están a tu nombre personal, hay trabajo previo antes de vender</t>
  </si>
  <si>
    <t>Si un año no tienes el dato, déjalo vacío y anótalo el que viene. Un hueco reconocido cuesta mucho menos que un número inventado: lo primero se explica en una frase, lo segundo aparece en la due diligence y ya no se explica.</t>
  </si>
  <si>
    <t>Stock</t>
  </si>
  <si>
    <t>El inventario no es beneficio: es dinero parado. Se vende aparte del negocio y valorado a coste.</t>
  </si>
  <si>
    <t>STOCK ACTUAL</t>
  </si>
  <si>
    <t>Producto / SKU</t>
  </si>
  <si>
    <t>Ubicación</t>
  </si>
  <si>
    <t>Unidades</t>
  </si>
  <si>
    <t>Coste unitario (divisa)</t>
  </si>
  <si>
    <t>Tipo de cambio</t>
  </si>
  <si>
    <t>Coste unitario (€)</t>
  </si>
  <si>
    <t>Valor total (€)</t>
  </si>
  <si>
    <t>Días sin vender</t>
  </si>
  <si>
    <t xml:space="preserve">Si compras en otra divisa, pon el tipo de cambio y el coste en euros sale solo. Déjalo vacío si ya compras en euros.
Lo que lleva más de 90 días sin venderse no se paga en una operación. Identificarlo ahora te deja tiempo para liquidarlo; descubrirlo en la due diligence es un descuento.</t>
  </si>
  <si>
    <t>Sacar los datos de Shopify sin pelearte con los informes</t>
  </si>
  <si>
    <t>Sidekick es el asistente de IA de tu panel. Con estos prompts rellenas casi toda la plantilla, año por año, en veinte minutos.</t>
  </si>
  <si>
    <t>CÓMO SE USA</t>
  </si>
  <si>
    <t>1  ·  Abre Sidekick</t>
  </si>
  <si>
    <t>Arriba a la derecha en tu panel de Shopify. Entiende español, así que puedes pegar los prompts tal cual.</t>
  </si>
  <si>
    <t>2  ·  Cambia el año</t>
  </si>
  <si>
    <t>Donde pone AÑO escribe el que estés rellenando. Termina un año entero antes de pasar al siguiente.</t>
  </si>
  <si>
    <t>3  ·  Contrasta antes de darlo por bueno</t>
  </si>
  <si>
    <t>Sidekick redondea, y a veces mezcla ventas brutas con netas. Todo lo financiero, compruébalo en Analytics › Informes exportando el CSV. Si no coinciden, el bueno es el informe.</t>
  </si>
  <si>
    <t>LOS PROMPTS</t>
  </si>
  <si>
    <t>Qué obtienes</t>
  </si>
  <si>
    <t>Prompt — cópialo y cambia AÑO</t>
  </si>
  <si>
    <t>Dónde se pega</t>
  </si>
  <si>
    <t>1.  Ventas del año, mes a mes</t>
  </si>
  <si>
    <t>Dame las ventas del 1 de enero de AÑO al 31 de diciembre de AÑO en una tabla: ventas brutas, descuentos, devoluciones, envíos cobrados, impuestos recaudados y ventas netas. Después repite la misma tabla desglosada mes a mes. Dime explícitamente si alguna cifra incluye impuestos.</t>
  </si>
  <si>
    <t>2.  Pedidos y ticket medio</t>
  </si>
  <si>
    <t>Para el 1 de enero de AÑO al 31 de diciembre de AÑO: número de pedidos, valor medio del pedido y unidades vendidas, en total y por mes. Aclara si el valor medio está calculado sobre ventas brutas o netas.</t>
  </si>
  <si>
    <t>Control Mensual · Métricas</t>
  </si>
  <si>
    <t>3.  Coste de producto y margen</t>
  </si>
  <si>
    <t>Para AÑO dame el coste de los bienes vendidos y el beneficio bruto, en total y por mes. Dime también para cuántos productos falta el coste por unidad en la ficha.</t>
  </si>
  <si>
    <t>4.  Tráfico y canales</t>
  </si>
  <si>
    <t>Para AÑO: sesiones totales de la tienda online y tasa de conversión. Después el desglose de sesiones por canal (búsqueda orgánica, búsqueda de pago, social orgánico, social de pago, directo, email, referidos) en número y en porcentaje sobre el total.</t>
  </si>
  <si>
    <t>5.  Clientes y recompra</t>
  </si>
  <si>
    <t>Para AÑO: cuántos clientes compraron, cuántos eran nuevos y cuántos recurrentes, qué porcentaje hizo más de un pedido y cuál fue la tasa de repetición de compra.</t>
  </si>
  <si>
    <t>6.  Productos y concentración</t>
  </si>
  <si>
    <t>Dame los 10 productos más vendidos de AÑO por ingresos, con unidades, ingresos y porcentaje sobre las ventas del año. Dime cuántas referencias distintas se vendieron y qué porcentaje suman los tres primeros juntos.</t>
  </si>
  <si>
    <t>7.  Descuentos y devoluciones</t>
  </si>
  <si>
    <t>Para AÑO: importe total en descuentos, qué códigos se usaron más, importe total devuelto y tasa de devolución sobre ventas.</t>
  </si>
  <si>
    <t>8.  Comisiones de la pasarela</t>
  </si>
  <si>
    <t>Para AÑO: comisiones totales de Shopify Payments por mes, separando la comisión de procesamiento de la de conversión de divisa.</t>
  </si>
  <si>
    <t>9.  Suscriptores de email</t>
  </si>
  <si>
    <t>Para AÑO: cuántos clientes están suscritos a marketing por email, cuántos se dieron de alta ese año y qué ventas se atribuyeron a campañas de email.</t>
  </si>
  <si>
    <t>10.  Inventario</t>
  </si>
  <si>
    <t>Dame el inventario actual: unidades disponibles por variante, coste unitario, valor total a coste, y qué productos llevan más de 90 días sin registrar ninguna venta.</t>
  </si>
  <si>
    <t>11.  Comparativa con el año anterior</t>
  </si>
  <si>
    <t>Compara AÑO con el año anterior en ventas netas, pedidos, valor medio del pedido, sesiones, tasa de conversión y clientes recurrentes. Dame la variación en porcentaje y señala qué ha empeorado.</t>
  </si>
  <si>
    <t>12.  El día a día, para ponerte al corriente</t>
  </si>
  <si>
    <t>Dame las ventas día a día del mes de MES de AÑO: fecha, número de pedidos, ventas brutas e impuestos recaudados, en una tabla que pueda copiar.</t>
  </si>
  <si>
    <t>LO QUE SIDEKICK NO TE PUEDE DAR</t>
  </si>
  <si>
    <t>Vive fuera de Shopify, y es más o menos la mitad de tus gastos reales.</t>
  </si>
  <si>
    <t>Dato</t>
  </si>
  <si>
    <t>De dónde lo sacas</t>
  </si>
  <si>
    <t>Va a</t>
  </si>
  <si>
    <t>Inversión en publicidad</t>
  </si>
  <si>
    <t>Administrador de anuncios de Meta y Google Ads: exporta el gasto por mes.</t>
  </si>
  <si>
    <t>Registro Diario · Control Mensual</t>
  </si>
  <si>
    <t>Coste real de envío</t>
  </si>
  <si>
    <t>Facturas de tu transportista, no lo que cobraste al cliente por el envío.</t>
  </si>
  <si>
    <t>Facturas de apps y plataforma</t>
  </si>
  <si>
    <t>Configuración › Facturación › Facturas. Shopify no se las enseña a Sidekick.</t>
  </si>
  <si>
    <t>Gestoría, seguros y bancos</t>
  </si>
  <si>
    <t>Tus propias facturas y el extracto.</t>
  </si>
  <si>
    <t>Tus horas a la semana</t>
  </si>
  <si>
    <t>Cuéntalas una semana normal. Es el dato que más mueve el precio y no lo tiene nadie más que tú.</t>
  </si>
  <si>
    <t>Impresiones y clics de búsqueda</t>
  </si>
  <si>
    <t>Google Search Console, filtrando por año.</t>
  </si>
  <si>
    <t>Contratos con proveedores</t>
  </si>
  <si>
    <t>Los tuyos.</t>
  </si>
  <si>
    <t>Y DESPUÉS, LA CONVERSACIÓN DE CLAUDE</t>
  </si>
  <si>
    <t xml:space="preserve">Lo que te devuelve Sidekick son bloques de texto, no filas listas para pegar. El paso siguiente es la conversación de contabilidad que tienes explicada en «Empieza aquí»: le pegas la respuesta de Sidekick, o directamente las capturas, y te la coloca en el formato exacto de este cuaderno.
Sidekick saca los datos de Shopify. Claude los ordena. Tú solo pegas.</t>
  </si>
  <si>
    <t xml:space="preserve">Sidekick es un atajo para reunir información, no una fuente contable. El día que vendas, un comprador va a contrastar cada cifra con tus modelos 303, tus extractos bancarios y las liquidaciones de tu pasarela — no con lo que dijo un asistente de IA.
Y si un dato de Sidekick no cuadra con tu banco, ahí tienes justo la conversación que conviene resolver ahora, con calma, y no con un comprador delante.</t>
  </si>
  <si>
    <t>Los diez puntos que separan tu tienda de una tienda vendible</t>
  </si>
  <si>
    <t>Ninguno es difícil por separado. Lo difícil es acordarse de ellos con doce meses de antelación, que es justo cuando sirven.</t>
  </si>
  <si>
    <t>AUTODIAGNÓSTICO</t>
  </si>
  <si>
    <t>Marca Sí, Parcial o No con honestidad. El contador de abajo no te juzga: te dice por dónde empezar.</t>
  </si>
  <si>
    <t>Punto</t>
  </si>
  <si>
    <t>Estado</t>
  </si>
  <si>
    <t>Por qué importa, y qué pasa si no lo tienes</t>
  </si>
  <si>
    <t>Llevas doce meses o más vendiendo</t>
  </si>
  <si>
    <t>Por debajo de doce meses no hay con qué comparar y no se puede valorar. No es un no: es un todavía no.</t>
  </si>
  <si>
    <t>Tu contabilidad cuadra con los modelos 303 y el banco</t>
  </si>
  <si>
    <t>Es la primera comprobación que hace cualquier comprador. Si no cuadra, no se llega ni a hablar de precio.</t>
  </si>
  <si>
    <t>Conoces tu coste real por producto, con envío incluido</t>
  </si>
  <si>
    <t>Sin esto no sabes tu margen de verdad, y el margen es la mitad de la conversación.</t>
  </si>
  <si>
    <t>Ningún canal de tráfico supera el 60 % de tus visitas</t>
  </si>
  <si>
    <t>La dependencia de un solo canal es el riesgo que más precio quita. Diversificar tarda meses: por eso se empieza pronto.</t>
  </si>
  <si>
    <t>Más del 35 % de tus clientes repiten</t>
  </si>
  <si>
    <t>La recompra separa un negocio de una campaña que funcionó. Es lo más caro de improvisar al final.</t>
  </si>
  <si>
    <t>Ningún producto supera el 50 % de tus ventas</t>
  </si>
  <si>
    <t>Si un artículo es el negocio, el comprador compra un artículo y lo paga como tal.</t>
  </si>
  <si>
    <t>Trabajas menos de 20 horas a la semana en la tienda</t>
  </si>
  <si>
    <t>Lo que compran es un negocio que funciona, no un puesto de trabajo. Y esto tarda en arreglarse.</t>
  </si>
  <si>
    <t>Tienes los procesos escritos</t>
  </si>
  <si>
    <t>Un proceso en tu cabeza no se transmite. Escribirlo es lo más barato de esta lista y de lo que más sube el precio.</t>
  </si>
  <si>
    <t>El dominio, la marca y las cuentas están a nombre del negocio</t>
  </si>
  <si>
    <t>Si están a tu nombre personal, es trabajo previo. Barato ahora, caro si aparece durante la negociación.</t>
  </si>
  <si>
    <t>Tienes la marca registrada en la OEPM o la EUIPO</t>
  </si>
  <si>
    <t>Tenerla es lo mínimo esperable. No tenerla resta directamente.</t>
  </si>
  <si>
    <t>Puntos conseguidos</t>
  </si>
  <si>
    <t>CUÁNDO VOLVER</t>
  </si>
  <si>
    <t xml:space="preserve">Si has marcado ocho o más, mándanos este cuaderno y te devolvemos una valoración indicativa gratuita, sin compromiso.
Si has marcado menos, sigue midiendo y vuelve cuando hayas cerrado los que te faltan. La diferencia entre los negocios que acaban vendiendo bien y los que no suele ser exactamente esta: los primeros lo supieron con tiempo para arreglarlo.
Y si prefieres que lo miremos juntos antes, escríbenos igualmente. La primera valoración es gratis, y la segunda también.
Bellman Brokers  ·  bellmanbrokers.com  ·  hola@bellmanbrokers.com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</si>
</sst>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numFmt numFmtId="165" formatCode="#,##0.00 &quot;€&quot;"/>
    <numFmt numFmtId="166" formatCode="#,##0 &quot;€&quot;"/>
    <numFmt numFmtId="167" formatCode="0.0%"/>
    <numFmt numFmtId="168" formatCode="0.00&quot;×&quot;"/>
  </numFmts>
  <fonts count="16" x14ac:knownFonts="1">
    <font>
      <color theme="1"/>
      <family val="2"/>
      <scheme val="minor"/>
      <sz val="11"/>
      <name val="Calibri"/>
    </font>
    <font>
      <b/>
      <color rgb="FF0C0F13"/>
      <sz val="16"/>
      <name val="Aptos Narrow"/>
    </font>
    <font>
      <color rgb="FF6E7681"/>
      <sz val="9.5"/>
      <name val="Aptos Narrow"/>
    </font>
    <font>
      <b/>
      <color rgb="FFEFE9DE"/>
      <sz val="10"/>
      <name val="Aptos Narrow"/>
    </font>
    <font>
      <color rgb="FF1A1A1A"/>
      <sz val="10"/>
      <name val="Aptos Narrow"/>
    </font>
    <font>
      <color rgb="FF1F4E79"/>
      <sz val="10"/>
      <name val="Aptos Narrow"/>
    </font>
    <font>
      <color rgb="FF6E7681"/>
      <sz val="9"/>
      <name val="Aptos Narrow"/>
    </font>
    <font>
      <color rgb="FF8E7233"/>
      <sz val="9.5"/>
      <name val="Aptos Narrow"/>
    </font>
    <font>
      <b/>
      <color rgb="FF0C0F13"/>
      <sz val="9"/>
      <name val="Aptos Narrow"/>
    </font>
    <font>
      <b/>
      <color rgb="FF1A1A1A"/>
      <sz val="10"/>
      <name val="Aptos Narrow"/>
    </font>
    <font>
      <color rgb="FF1A1A1A"/>
      <sz val="9.5"/>
      <name val="Aptos Narrow"/>
    </font>
    <font>
      <color rgb="FF1F4E79"/>
      <sz val="9.5"/>
      <name val="Aptos Narrow"/>
    </font>
    <font>
      <b/>
      <color rgb="FFC0603F"/>
      <sz val="10"/>
      <name val="Aptos Narrow"/>
    </font>
    <font>
      <b/>
      <color rgb="FF0C0F13"/>
      <sz val="10"/>
      <name val="Aptos Narrow"/>
    </font>
    <font>
      <b/>
      <color rgb="FF1A1A1A"/>
      <sz val="10.5"/>
      <name val="Aptos Narrow"/>
    </font>
    <font>
      <b/>
      <color rgb="FF0C0F13"/>
      <sz val="11"/>
      <name val="Aptos Narrow"/>
    </font>
  </fonts>
  <fills count="7">
    <fill>
      <patternFill patternType="none"/>
    </fill>
    <fill>
      <patternFill patternType="gray125"/>
    </fill>
    <fill>
      <patternFill patternType="solid">
        <fgColor rgb="FF0C0F13"/>
      </patternFill>
    </fill>
    <fill>
      <patternFill patternType="solid">
        <fgColor rgb="FFF4F4F2"/>
      </patternFill>
    </fill>
    <fill>
      <patternFill patternType="solid">
        <fgColor rgb="FFFBF7EE"/>
      </patternFill>
    </fill>
    <fill>
      <patternFill patternType="solid">
        <fgColor rgb="FFC4A052"/>
      </patternFill>
    </fill>
    <fill>
      <patternFill patternType="solid">
        <fgColor rgb="FFEDE7DA"/>
      </patternFill>
    </fill>
  </fills>
  <borders count="5">
    <border>
      <left/>
      <right/>
      <top/>
      <bottom/>
      <diagonal/>
    </border>
    <border>
      <left style="thin">
        <color rgb="FFD8D2C6"/>
      </left>
      <right style="thin">
        <color rgb="FFD8D2C6"/>
      </right>
      <top style="thin">
        <color rgb="FFD8D2C6"/>
      </top>
      <bottom style="thin">
        <color rgb="FFD8D2C6"/>
      </bottom>
      <diagonal/>
    </border>
    <border>
      <left style="thin">
        <color rgb="FF8E7233"/>
      </left>
      <right style="thin">
        <color rgb="FF8E7233"/>
      </right>
      <top style="thin">
        <color rgb="FF8E7233"/>
      </top>
      <bottom style="thin">
        <color rgb="FF8E7233"/>
      </bottom>
      <diagonal/>
    </border>
    <border>
      <left style="thin">
        <color rgb="FFD8D2C6"/>
      </left>
      <right style="thin">
        <color rgb="FFD8D2C6"/>
      </right>
      <top style="thin">
        <color rgb="FF8E7233"/>
      </top>
      <bottom style="thin">
        <color rgb="FFD8D2C6"/>
      </bottom>
      <diagonal/>
    </border>
    <border>
      <left style="thin">
        <color rgb="FF8E7233"/>
      </left>
      <right style="thin">
        <color rgb="FF8E7233"/>
      </right>
      <top style="thin">
        <color rgb="FFD8D2C6"/>
      </top>
      <bottom style="thin">
        <color rgb="FFD8D2C6"/>
      </bottom>
      <diagonal/>
    </border>
  </borders>
  <cellStyleXfs count="1">
    <xf numFmtId="0" fontId="0" fillId="0" borderId="0"/>
  </cellStyleXfs>
  <cellXfs count="67">
    <xf numFmtId="0" fontId="0" fillId="0" borderId="0" xfId="0"/>
    <xf numFmtId="0" fontId="0" fillId="2" borderId="0" xfId="0" applyFill="1" applyAlignment="1">
      <alignment horizontal="left" vertical="center" indent="1"/>
    </xf>
    <xf numFmtId="0" fontId="1" fillId="0" borderId="0" xfId="0" applyFont="1" applyAlignment="1">
      <alignment vertical="center" indent="1"/>
    </xf>
    <xf numFmtId="0" fontId="2" fillId="0" borderId="0" xfId="0" applyFont="1" applyAlignment="1">
      <alignment vertical="center" wrapText="1" indent="1"/>
    </xf>
    <xf numFmtId="0" fontId="3" fillId="2" borderId="0" xfId="0" applyFont="1" applyFill="1" applyAlignment="1">
      <alignment horizontal="left" vertical="center" indent="1"/>
    </xf>
    <xf numFmtId="0" fontId="2" fillId="3" borderId="1" xfId="0" applyFont="1" applyFill="1" applyBorder="1" applyAlignment="1">
      <alignment vertical="top" wrapText="1" indent="1"/>
    </xf>
    <xf numFmtId="0" fontId="4" fillId="0" borderId="0" xfId="0" applyFont="1" applyAlignment="1">
      <alignment horizontal="left" wrapText="1" indent="1"/>
    </xf>
    <xf numFmtId="0" fontId="5" fillId="4" borderId="1" xfId="0" applyFont="1" applyFill="1" applyBorder="1" applyAlignment="1">
      <alignment horizontal="left"/>
    </xf>
    <xf numFmtId="0" fontId="6" fillId="0" borderId="0" xfId="0" applyFont="1" applyAlignment="1">
      <alignment horizontal="left" vertical="top" wrapText="1"/>
    </xf>
    <xf numFmtId="3" fontId="5" fillId="4" borderId="1" xfId="0" applyNumberFormat="1" applyFont="1" applyFill="1" applyBorder="1" applyAlignment="1">
      <alignment horizontal="center"/>
    </xf>
    <xf numFmtId="0" fontId="4" fillId="3" borderId="1" xfId="0" applyFont="1" applyFill="1" applyBorder="1" applyAlignment="1">
      <alignment horizontal="center"/>
    </xf>
    <xf numFmtId="4" fontId="4" fillId="3" borderId="1" xfId="0" applyNumberFormat="1" applyFont="1" applyFill="1" applyBorder="1" applyAlignment="1">
      <alignment horizontal="center"/>
    </xf>
    <xf numFmtId="0" fontId="6" fillId="0" borderId="0" xfId="0" applyFont="1" applyAlignment="1">
      <alignment indent="1"/>
    </xf>
    <xf numFmtId="0" fontId="7" fillId="3" borderId="1" xfId="0" applyFont="1" applyFill="1" applyBorder="1" applyAlignment="1">
      <alignment vertical="center" wrapText="1" indent="1"/>
    </xf>
    <xf numFmtId="0" fontId="8" fillId="5" borderId="2" xfId="0" applyFont="1" applyFill="1" applyBorder="1" applyAlignment="1">
      <alignment horizontal="center" vertical="center" wrapText="1"/>
    </xf>
    <xf numFmtId="0" fontId="9" fillId="0" borderId="1" xfId="0" applyFont="1" applyBorder="1" applyAlignment="1">
      <alignment vertical="center" indent="1"/>
    </xf>
    <xf numFmtId="0" fontId="10" fillId="0" borderId="1" xfId="0" applyFont="1" applyBorder="1" applyAlignment="1">
      <alignment vertical="center" wrapText="1" indent="1"/>
    </xf>
    <xf numFmtId="0" fontId="6" fillId="0" borderId="1" xfId="0" applyFont="1" applyBorder="1" applyAlignment="1">
      <alignment horizontal="center" vertical="center"/>
    </xf>
    <xf numFmtId="0" fontId="9" fillId="0" borderId="0" xfId="0" applyFont="1" applyAlignment="1">
      <alignment vertical="center" indent="1"/>
    </xf>
    <xf numFmtId="0" fontId="11" fillId="4" borderId="1" xfId="0" applyFont="1" applyFill="1" applyBorder="1" applyAlignment="1">
      <alignment vertical="top" wrapText="1" indent="1"/>
    </xf>
    <xf numFmtId="0" fontId="6" fillId="0" borderId="1" xfId="0" applyFont="1" applyBorder="1" applyAlignment="1">
      <alignment vertical="top" wrapText="1" indent="1"/>
    </xf>
    <xf numFmtId="0" fontId="9" fillId="0" borderId="1" xfId="0" applyFont="1" applyBorder="1" applyAlignment="1">
      <alignment vertical="center" wrapText="1" indent="1"/>
    </xf>
    <xf numFmtId="0" fontId="2" fillId="0" borderId="1" xfId="0" applyFont="1" applyBorder="1" applyAlignment="1">
      <alignment vertical="center" wrapText="1" indent="1"/>
    </xf>
    <xf numFmtId="0" fontId="12" fillId="0" borderId="1" xfId="0" applyFont="1" applyBorder="1" applyAlignment="1">
      <alignment vertical="center" wrapText="1" indent="1"/>
    </xf>
    <xf numFmtId="0" fontId="6" fillId="3" borderId="1" xfId="0" applyFont="1" applyFill="1" applyBorder="1" applyAlignment="1">
      <alignment vertical="top" wrapText="1" indent="1"/>
    </xf>
    <xf numFmtId="164" fontId="5" fillId="4" borderId="1" xfId="0" applyNumberFormat="1" applyFont="1" applyFill="1" applyBorder="1" applyAlignment="1">
      <alignment horizontal="center"/>
    </xf>
    <xf numFmtId="1" fontId="4" fillId="3" borderId="1" xfId="0" applyNumberFormat="1" applyFont="1" applyFill="1" applyBorder="1" applyAlignment="1">
      <alignment horizontal="center"/>
    </xf>
    <xf numFmtId="3" fontId="5" fillId="4" borderId="1" xfId="0" applyNumberFormat="1" applyFont="1" applyFill="1" applyBorder="1" applyAlignment="1">
      <alignment horizontal="right"/>
    </xf>
    <xf numFmtId="165" fontId="5" fillId="4" borderId="1" xfId="0" applyNumberFormat="1" applyFont="1" applyFill="1" applyBorder="1" applyAlignment="1">
      <alignment horizontal="right"/>
    </xf>
    <xf numFmtId="165" fontId="4" fillId="3" borderId="1" xfId="0" applyNumberFormat="1" applyFont="1" applyFill="1" applyBorder="1" applyAlignment="1">
      <alignment horizontal="right"/>
    </xf>
    <xf numFmtId="165" fontId="9" fillId="3" borderId="1" xfId="0" applyNumberFormat="1" applyFont="1" applyFill="1" applyBorder="1" applyAlignment="1">
      <alignment horizontal="right"/>
    </xf>
    <xf numFmtId="0" fontId="13" fillId="5" borderId="2" xfId="0" applyFont="1" applyFill="1" applyBorder="1" applyAlignment="1">
      <alignment horizontal="center"/>
    </xf>
    <xf numFmtId="0" fontId="0" fillId="5" borderId="2" xfId="0" applyFill="1" applyBorder="1"/>
    <xf numFmtId="3" fontId="13" fillId="5" borderId="2" xfId="0" applyNumberFormat="1" applyFont="1" applyFill="1" applyBorder="1" applyAlignment="1">
      <alignment horizontal="right"/>
    </xf>
    <xf numFmtId="165" fontId="13" fillId="5" borderId="2" xfId="0" applyNumberFormat="1" applyFont="1" applyFill="1" applyBorder="1" applyAlignment="1">
      <alignment horizontal="right"/>
    </xf>
    <xf numFmtId="1" fontId="4" fillId="3" borderId="3" xfId="0" applyNumberFormat="1" applyFont="1" applyFill="1" applyBorder="1" applyAlignment="1">
      <alignment horizontal="center"/>
    </xf>
    <xf numFmtId="0" fontId="4" fillId="3" borderId="3" xfId="0" applyFont="1" applyFill="1" applyBorder="1" applyAlignment="1">
      <alignment indent="1"/>
    </xf>
    <xf numFmtId="165" fontId="4" fillId="3" borderId="3" xfId="0" applyNumberFormat="1" applyFont="1" applyFill="1" applyBorder="1" applyAlignment="1">
      <alignment horizontal="right"/>
    </xf>
    <xf numFmtId="165" fontId="5" fillId="4" borderId="4" xfId="0" applyNumberFormat="1" applyFont="1" applyFill="1" applyBorder="1" applyAlignment="1">
      <alignment horizontal="right"/>
    </xf>
    <xf numFmtId="165" fontId="9" fillId="3" borderId="3" xfId="0" applyNumberFormat="1" applyFont="1" applyFill="1" applyBorder="1" applyAlignment="1">
      <alignment horizontal="right"/>
    </xf>
    <xf numFmtId="0" fontId="4" fillId="3" borderId="1" xfId="0" applyFont="1" applyFill="1" applyBorder="1" applyAlignment="1">
      <alignment indent="1"/>
    </xf>
    <xf numFmtId="1" fontId="8" fillId="5" borderId="2" xfId="0" applyNumberFormat="1" applyFont="1" applyFill="1" applyBorder="1" applyAlignment="1">
      <alignment horizontal="center" vertical="center"/>
    </xf>
    <xf numFmtId="0" fontId="4" fillId="0" borderId="1" xfId="0" applyFont="1" applyBorder="1" applyAlignment="1">
      <alignment vertical="center" indent="1"/>
    </xf>
    <xf numFmtId="3" fontId="4" fillId="3" borderId="1" xfId="0" applyNumberFormat="1" applyFont="1" applyFill="1" applyBorder="1" applyAlignment="1">
      <alignment horizontal="right"/>
    </xf>
    <xf numFmtId="166" fontId="4" fillId="3" borderId="1" xfId="0" applyNumberFormat="1" applyFont="1" applyFill="1" applyBorder="1" applyAlignment="1">
      <alignment horizontal="right"/>
    </xf>
    <xf numFmtId="0" fontId="9" fillId="6" borderId="1" xfId="0" applyFont="1" applyFill="1" applyBorder="1" applyAlignment="1">
      <alignment vertical="center" indent="1"/>
    </xf>
    <xf numFmtId="166" fontId="9" fillId="6" borderId="1" xfId="0" applyNumberFormat="1" applyFont="1" applyFill="1" applyBorder="1" applyAlignment="1">
      <alignment horizontal="right"/>
    </xf>
    <xf numFmtId="0" fontId="4" fillId="0" borderId="1" xfId="0" applyFont="1" applyBorder="1" applyAlignment="1">
      <alignment indent="1"/>
    </xf>
    <xf numFmtId="167" fontId="4" fillId="3" borderId="1" xfId="0" applyNumberFormat="1" applyFont="1" applyFill="1" applyBorder="1" applyAlignment="1">
      <alignment horizontal="right"/>
    </xf>
    <xf numFmtId="0" fontId="14" fillId="6" borderId="2" xfId="0" applyFont="1" applyFill="1" applyBorder="1" applyAlignment="1">
      <alignment indent="1"/>
    </xf>
    <xf numFmtId="0" fontId="6" fillId="0" borderId="1" xfId="0" applyFont="1" applyBorder="1" applyAlignment="1">
      <alignment vertical="center" wrapText="1" indent="1"/>
    </xf>
    <xf numFmtId="167" fontId="4" fillId="3" borderId="3" xfId="0" applyNumberFormat="1" applyFont="1" applyFill="1" applyBorder="1" applyAlignment="1">
      <alignment horizontal="right"/>
    </xf>
    <xf numFmtId="3" fontId="4" fillId="3" borderId="3" xfId="0" applyNumberFormat="1" applyFont="1" applyFill="1" applyBorder="1" applyAlignment="1">
      <alignment horizontal="right"/>
    </xf>
    <xf numFmtId="168" fontId="4" fillId="3" borderId="3" xfId="0" applyNumberFormat="1" applyFont="1" applyFill="1" applyBorder="1" applyAlignment="1">
      <alignment horizontal="right"/>
    </xf>
    <xf numFmtId="168" fontId="4" fillId="3" borderId="1" xfId="0" applyNumberFormat="1" applyFont="1" applyFill="1" applyBorder="1" applyAlignment="1">
      <alignment horizontal="right"/>
    </xf>
    <xf numFmtId="0" fontId="4" fillId="0" borderId="1" xfId="0" applyFont="1" applyBorder="1" applyAlignment="1">
      <alignment vertical="center" wrapText="1" indent="1"/>
    </xf>
    <xf numFmtId="167" fontId="5" fillId="4" borderId="1" xfId="0" applyNumberFormat="1" applyFont="1" applyFill="1" applyBorder="1" applyAlignment="1">
      <alignment horizontal="right"/>
    </xf>
    <xf numFmtId="4" fontId="5" fillId="4" borderId="1" xfId="0" applyNumberFormat="1" applyFont="1" applyFill="1" applyBorder="1" applyAlignment="1">
      <alignment horizontal="right"/>
    </xf>
    <xf numFmtId="0" fontId="13" fillId="5" borderId="2" xfId="0" applyFont="1" applyFill="1" applyBorder="1" applyAlignment="1">
      <alignment indent="1"/>
    </xf>
    <xf numFmtId="0" fontId="9" fillId="0" borderId="1" xfId="0" applyFont="1" applyBorder="1" applyAlignment="1">
      <alignment vertical="top" wrapText="1" indent="1"/>
    </xf>
    <xf numFmtId="0" fontId="2" fillId="4" borderId="1" xfId="0" applyFont="1" applyFill="1" applyBorder="1" applyAlignment="1">
      <alignment vertical="top" wrapText="1" indent="1"/>
    </xf>
    <xf numFmtId="0" fontId="0" fillId="0" borderId="1" xfId="0" applyBorder="1"/>
    <xf numFmtId="0" fontId="5" fillId="4" borderId="1" xfId="0" applyFont="1" applyFill="1" applyBorder="1" applyAlignment="1">
      <alignment horizontal="center"/>
    </xf>
    <xf numFmtId="0" fontId="9" fillId="6" borderId="2" xfId="0" applyFont="1" applyFill="1" applyBorder="1" applyAlignment="1">
      <alignment indent="1"/>
    </xf>
    <xf numFmtId="0" fontId="0" fillId="6" borderId="2" xfId="0" applyFill="1" applyBorder="1"/>
    <xf numFmtId="0" fontId="15" fillId="5" borderId="2" xfId="0" applyFont="1" applyFill="1" applyBorder="1" applyAlignment="1">
      <alignment horizontal="center"/>
    </xf>
    <xf numFmtId="0" fontId="7" fillId="6" borderId="2" xfId="0" applyFont="1" applyFill="1" applyBorder="1" applyAlignment="1">
      <alignment vertical="center" wrapText="1" indent="1"/>
    </xf>
  </cellXfs>
  <cellStyles count="1">
    <cellStyle name="Normal" xfId="0" builtinId="0"/>
  </cellStyles>
  <dxfs count="4">
    <dxf>
      <font>
        <b/>
        <color rgb="FFA83A1E"/>
      </font>
    </dxf>
    <dxf>
      <font>
        <b/>
        <color rgb="FF1E6B3A"/>
      </font>
    </dxf>
    <dxf>
      <font>
        <b/>
        <color rgb="FF8E7233"/>
      </font>
    </dxf>
    <dxf>
      <font>
        <b/>
        <color rgb="FFA83A1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workbookViewId="0" showGridLines="0"/>
  </sheetViews>
  <sheetFormatPr defaultRowHeight="15" outlineLevelRow="0" outlineLevelCol="0" x14ac:dyDescent="55"/>
  <cols>
    <col min="1" max="1" width="38" customWidth="1"/>
    <col min="2" max="3" width="24" customWidth="1"/>
    <col min="4" max="4" width="26" customWidth="1"/>
    <col min="5" max="5" width="32" customWidth="1"/>
    <col min="6" max="6" width="34" customWidth="1"/>
  </cols>
  <sheetData>
    <row r="1" ht="34" customHeight="1" spans="1:6" x14ac:dyDescent="0.25">
      <c r="A1" s="1" t="s">
        <v>0</v>
      </c>
      <c r="B1" s="1"/>
      <c r="C1" s="1"/>
      <c r="D1" s="1"/>
      <c r="E1" s="1"/>
      <c r="F1" s="1"/>
    </row>
    <row r="3" ht="28" customHeight="1" spans="1:6" x14ac:dyDescent="0.25">
      <c r="A3" s="2" t="s">
        <v>1</v>
      </c>
      <c r="B3" s="2"/>
      <c r="C3" s="2"/>
      <c r="D3" s="2"/>
      <c r="E3" s="2"/>
      <c r="F3" s="2"/>
    </row>
    <row r="4" ht="18" customHeight="1" spans="1:6" x14ac:dyDescent="0.25">
      <c r="A4" s="3" t="s">
        <v>2</v>
      </c>
      <c r="B4" s="3"/>
      <c r="C4" s="3"/>
      <c r="D4" s="3"/>
      <c r="E4" s="3"/>
      <c r="F4" s="3"/>
    </row>
    <row r="6" ht="22" customHeight="1" spans="1:6" x14ac:dyDescent="0.25">
      <c r="A6" s="4" t="s">
        <v>3</v>
      </c>
      <c r="B6" s="4"/>
      <c r="C6" s="4"/>
      <c r="D6" s="4"/>
      <c r="E6" s="4"/>
      <c r="F6" s="4"/>
    </row>
    <row r="7" spans="1:6" x14ac:dyDescent="0.25">
      <c r="A7" s="5" t="s">
        <v>4</v>
      </c>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3" ht="22" customHeight="1" spans="1:6" x14ac:dyDescent="0.25">
      <c r="A13" s="4" t="s">
        <v>5</v>
      </c>
      <c r="B13" s="4"/>
      <c r="C13" s="4"/>
      <c r="D13" s="4"/>
      <c r="E13" s="4"/>
      <c r="F13" s="4"/>
    </row>
    <row r="14" spans="1:4" x14ac:dyDescent="0.25">
      <c r="A14" s="6" t="s">
        <v>6</v>
      </c>
      <c r="B14" s="7"/>
      <c r="C14" s="7"/>
      <c r="D14" s="7"/>
    </row>
    <row r="15" spans="1:4" x14ac:dyDescent="0.25">
      <c r="A15" s="6" t="s">
        <v>7</v>
      </c>
      <c r="B15" s="7"/>
      <c r="C15" s="7"/>
      <c r="D15" s="7"/>
    </row>
    <row r="16" spans="1:4" x14ac:dyDescent="0.25">
      <c r="A16" s="6" t="s">
        <v>8</v>
      </c>
      <c r="B16" s="7"/>
      <c r="C16" s="7"/>
      <c r="D16" s="7"/>
    </row>
    <row r="17" spans="1:4" x14ac:dyDescent="0.25">
      <c r="A17" s="6" t="s">
        <v>9</v>
      </c>
      <c r="B17" s="7"/>
      <c r="C17" s="7"/>
      <c r="D17" s="7"/>
    </row>
    <row r="18" spans="1:4" x14ac:dyDescent="0.25">
      <c r="A18" s="6" t="s">
        <v>10</v>
      </c>
      <c r="B18" s="7"/>
      <c r="C18" s="7"/>
      <c r="D18" s="7"/>
    </row>
    <row r="19" spans="1:5" x14ac:dyDescent="0.25">
      <c r="A19" s="6" t="s">
        <v>11</v>
      </c>
      <c r="B19" s="7"/>
      <c r="C19" s="7"/>
      <c r="D19" s="7"/>
      <c r="E19" s="8" t="s">
        <v>12</v>
      </c>
    </row>
    <row r="20" spans="1:4" x14ac:dyDescent="0.25">
      <c r="A20" s="6" t="s">
        <v>13</v>
      </c>
      <c r="B20" s="7"/>
      <c r="C20" s="7"/>
      <c r="D20" s="7"/>
    </row>
    <row r="21" spans="1:4" x14ac:dyDescent="0.25">
      <c r="A21" s="6" t="s">
        <v>14</v>
      </c>
      <c r="B21" s="7"/>
      <c r="C21" s="7"/>
      <c r="D21" s="7"/>
    </row>
    <row r="23" spans="1:6" x14ac:dyDescent="0.25">
      <c r="A23" s="6" t="s">
        <v>15</v>
      </c>
      <c r="B23" s="9">
        <v>2026</v>
      </c>
      <c r="D23" s="8" t="s">
        <v>16</v>
      </c>
      <c r="E23" s="8"/>
      <c r="F23" s="8"/>
    </row>
    <row r="24" spans="1:4" x14ac:dyDescent="0.25">
      <c r="A24" s="6" t="s">
        <v>17</v>
      </c>
      <c r="B24" s="10">
        <f>$B$23-2&amp;"  ·  "&amp;$B$23-1&amp;"  ·  "&amp;$B$23&amp;"  ·  "&amp;$B$23+1</f>
      </c>
      <c r="C24" s="10"/>
      <c r="D24" s="10"/>
    </row>
    <row r="26" ht="32" customHeight="1" spans="1:6" x14ac:dyDescent="0.25">
      <c r="A26" s="6" t="s">
        <v>18</v>
      </c>
      <c r="B26" s="11">
        <f>IF(B19="","",(TODAY()-B19)/365.25)</f>
      </c>
      <c r="C26" s="12" t="s">
        <v>19</v>
      </c>
      <c r="D26" s="13">
        <f>IF(B26="","",IF(B26&lt;1,"Aún no es vendible: por debajo de 12 meses un comprador no tiene con qué comparar. Sigue midiendo.",IF(B26&lt;2,"Vendible, pero con descuento por histórico corto. Cada mes que pasa mide, suma.","Antigüedad suficiente. Lo que decide el precio ahora es todo lo demás.")))</f>
      </c>
      <c r="E26" s="13"/>
      <c r="F26" s="13"/>
    </row>
    <row r="28" ht="22" customHeight="1" spans="1:6" x14ac:dyDescent="0.25">
      <c r="A28" s="4" t="s">
        <v>20</v>
      </c>
      <c r="B28" s="4"/>
      <c r="C28" s="4"/>
      <c r="D28" s="4"/>
      <c r="E28" s="4"/>
      <c r="F28" s="4"/>
    </row>
    <row r="29" ht="30" customHeight="1" spans="1:6" x14ac:dyDescent="0.25">
      <c r="A29" s="14" t="s">
        <v>21</v>
      </c>
      <c r="B29" s="14" t="s">
        <v>22</v>
      </c>
      <c r="C29" s="14" t="s">
        <v>23</v>
      </c>
      <c r="D29" s="14" t="s">
        <v>23</v>
      </c>
      <c r="E29" s="14" t="s">
        <v>24</v>
      </c>
      <c r="F29" s="14" t="s">
        <v>23</v>
      </c>
    </row>
    <row r="30" ht="22" customHeight="1" spans="1:6" x14ac:dyDescent="0.25">
      <c r="A30" s="15" t="s">
        <v>25</v>
      </c>
      <c r="B30" s="16" t="s">
        <v>26</v>
      </c>
      <c r="C30" s="16"/>
      <c r="D30" s="16"/>
      <c r="E30" s="17" t="s">
        <v>27</v>
      </c>
      <c r="F30" s="17"/>
    </row>
    <row r="31" ht="22" customHeight="1" spans="1:6" x14ac:dyDescent="0.25">
      <c r="A31" s="15" t="s">
        <v>28</v>
      </c>
      <c r="B31" s="16" t="s">
        <v>29</v>
      </c>
      <c r="C31" s="16"/>
      <c r="D31" s="16"/>
      <c r="E31" s="17" t="s">
        <v>30</v>
      </c>
      <c r="F31" s="17"/>
    </row>
    <row r="32" ht="22" customHeight="1" spans="1:6" x14ac:dyDescent="0.25">
      <c r="A32" s="15" t="s">
        <v>31</v>
      </c>
      <c r="B32" s="16" t="s">
        <v>32</v>
      </c>
      <c r="C32" s="16"/>
      <c r="D32" s="16"/>
      <c r="E32" s="17" t="s">
        <v>30</v>
      </c>
      <c r="F32" s="17"/>
    </row>
    <row r="33" ht="22" customHeight="1" spans="1:6" x14ac:dyDescent="0.25">
      <c r="A33" s="15" t="s">
        <v>33</v>
      </c>
      <c r="B33" s="16" t="s">
        <v>34</v>
      </c>
      <c r="C33" s="16"/>
      <c r="D33" s="16"/>
      <c r="E33" s="17" t="s">
        <v>35</v>
      </c>
      <c r="F33" s="17"/>
    </row>
    <row r="34" ht="22" customHeight="1" spans="1:6" x14ac:dyDescent="0.25">
      <c r="A34" s="15" t="s">
        <v>36</v>
      </c>
      <c r="B34" s="16" t="s">
        <v>37</v>
      </c>
      <c r="C34" s="16"/>
      <c r="D34" s="16"/>
      <c r="E34" s="17" t="s">
        <v>38</v>
      </c>
      <c r="F34" s="17"/>
    </row>
    <row r="35" ht="22" customHeight="1" spans="1:6" x14ac:dyDescent="0.25">
      <c r="A35" s="15" t="s">
        <v>39</v>
      </c>
      <c r="B35" s="16" t="s">
        <v>40</v>
      </c>
      <c r="C35" s="16"/>
      <c r="D35" s="16"/>
      <c r="E35" s="17" t="s">
        <v>41</v>
      </c>
      <c r="F35" s="17"/>
    </row>
    <row r="37" ht="22" customHeight="1" spans="1:6" x14ac:dyDescent="0.25">
      <c r="A37" s="4" t="s">
        <v>42</v>
      </c>
      <c r="B37" s="4"/>
      <c r="C37" s="4"/>
      <c r="D37" s="4"/>
      <c r="E37" s="4"/>
      <c r="F37" s="4"/>
    </row>
    <row r="38" spans="1:6" x14ac:dyDescent="0.25">
      <c r="A38" s="5" t="s">
        <v>43</v>
      </c>
      <c r="B38" s="5"/>
      <c r="C38" s="5"/>
      <c r="D38" s="5"/>
      <c r="E38" s="5"/>
      <c r="F38" s="5"/>
    </row>
    <row r="39" spans="1:6" x14ac:dyDescent="0.25">
      <c r="A39" s="5"/>
      <c r="B39" s="5"/>
      <c r="C39" s="5"/>
      <c r="D39" s="5"/>
      <c r="E39" s="5"/>
      <c r="F39" s="5"/>
    </row>
    <row r="40" spans="1:6" x14ac:dyDescent="0.25">
      <c r="A40" s="5"/>
      <c r="B40" s="5"/>
      <c r="C40" s="5"/>
      <c r="D40" s="5"/>
      <c r="E40" s="5"/>
      <c r="F40" s="5"/>
    </row>
    <row r="41" spans="1:6" x14ac:dyDescent="0.25">
      <c r="A41" s="5"/>
      <c r="B41" s="5"/>
      <c r="C41" s="5"/>
      <c r="D41" s="5"/>
      <c r="E41" s="5"/>
      <c r="F41" s="5"/>
    </row>
    <row r="42" spans="1:6" x14ac:dyDescent="0.25">
      <c r="A42" s="5"/>
      <c r="B42" s="5"/>
      <c r="C42" s="5"/>
      <c r="D42" s="5"/>
      <c r="E42" s="5"/>
      <c r="F42" s="5"/>
    </row>
    <row r="44" ht="18" customHeight="1" spans="1:5" x14ac:dyDescent="0.25">
      <c r="A44" s="18" t="s">
        <v>44</v>
      </c>
      <c r="E44" s="8" t="s">
        <v>45</v>
      </c>
    </row>
    <row r="45" spans="1:6" x14ac:dyDescent="0.25">
      <c r="A45" s="19" t="s">
        <v>46</v>
      </c>
      <c r="B45" s="19"/>
      <c r="C45" s="19"/>
      <c r="D45" s="19"/>
      <c r="E45" s="19"/>
      <c r="F45" s="19"/>
    </row>
    <row r="46" spans="1:6" x14ac:dyDescent="0.25">
      <c r="A46" s="19"/>
      <c r="B46" s="19"/>
      <c r="C46" s="19"/>
      <c r="D46" s="19"/>
      <c r="E46" s="19"/>
      <c r="F46" s="19"/>
    </row>
    <row r="47" spans="1:6" x14ac:dyDescent="0.25">
      <c r="A47" s="19"/>
      <c r="B47" s="19"/>
      <c r="C47" s="19"/>
      <c r="D47" s="19"/>
      <c r="E47" s="19"/>
      <c r="F47" s="19"/>
    </row>
    <row r="48" spans="1:6" x14ac:dyDescent="0.25">
      <c r="A48" s="19"/>
      <c r="B48" s="19"/>
      <c r="C48" s="19"/>
      <c r="D48" s="19"/>
      <c r="E48" s="19"/>
      <c r="F48" s="19"/>
    </row>
    <row r="49" spans="1:6" x14ac:dyDescent="0.25">
      <c r="A49" s="19"/>
      <c r="B49" s="19"/>
      <c r="C49" s="19"/>
      <c r="D49" s="19"/>
      <c r="E49" s="19"/>
      <c r="F49" s="19"/>
    </row>
    <row r="50" spans="1:6" x14ac:dyDescent="0.25">
      <c r="A50" s="19"/>
      <c r="B50" s="19"/>
      <c r="C50" s="19"/>
      <c r="D50" s="19"/>
      <c r="E50" s="19"/>
      <c r="F50" s="19"/>
    </row>
    <row r="51" spans="1:6" x14ac:dyDescent="0.25">
      <c r="A51" s="19"/>
      <c r="B51" s="19"/>
      <c r="C51" s="19"/>
      <c r="D51" s="19"/>
      <c r="E51" s="19"/>
      <c r="F51" s="19"/>
    </row>
    <row r="52" spans="1:6" x14ac:dyDescent="0.25">
      <c r="A52" s="19"/>
      <c r="B52" s="19"/>
      <c r="C52" s="19"/>
      <c r="D52" s="19"/>
      <c r="E52" s="19"/>
      <c r="F52" s="19"/>
    </row>
    <row r="53" spans="1:6" x14ac:dyDescent="0.25">
      <c r="A53" s="19"/>
      <c r="B53" s="19"/>
      <c r="C53" s="19"/>
      <c r="D53" s="19"/>
      <c r="E53" s="19"/>
      <c r="F53" s="19"/>
    </row>
    <row r="54" spans="1:6" x14ac:dyDescent="0.25">
      <c r="A54" s="19"/>
      <c r="B54" s="19"/>
      <c r="C54" s="19"/>
      <c r="D54" s="19"/>
      <c r="E54" s="19"/>
      <c r="F54" s="19"/>
    </row>
    <row r="55" spans="1:6" x14ac:dyDescent="0.25">
      <c r="A55" s="19"/>
      <c r="B55" s="19"/>
      <c r="C55" s="19"/>
      <c r="D55" s="19"/>
      <c r="E55" s="19"/>
      <c r="F55" s="19"/>
    </row>
    <row r="56" spans="1:6" x14ac:dyDescent="0.25">
      <c r="A56" s="19"/>
      <c r="B56" s="19"/>
      <c r="C56" s="19"/>
      <c r="D56" s="19"/>
      <c r="E56" s="19"/>
      <c r="F56" s="19"/>
    </row>
    <row r="57" spans="1:6" x14ac:dyDescent="0.25">
      <c r="A57" s="19"/>
      <c r="B57" s="19"/>
      <c r="C57" s="19"/>
      <c r="D57" s="19"/>
      <c r="E57" s="19"/>
      <c r="F57" s="19"/>
    </row>
    <row r="58" spans="1:6" x14ac:dyDescent="0.25">
      <c r="A58" s="19"/>
      <c r="B58" s="19"/>
      <c r="C58" s="19"/>
      <c r="D58" s="19"/>
      <c r="E58" s="19"/>
      <c r="F58" s="19"/>
    </row>
    <row r="59" spans="1:6" x14ac:dyDescent="0.25">
      <c r="A59" s="19"/>
      <c r="B59" s="19"/>
      <c r="C59" s="19"/>
      <c r="D59" s="19"/>
      <c r="E59" s="19"/>
      <c r="F59" s="19"/>
    </row>
    <row r="60" spans="1:6" x14ac:dyDescent="0.25">
      <c r="A60" s="19"/>
      <c r="B60" s="19"/>
      <c r="C60" s="19"/>
      <c r="D60" s="19"/>
      <c r="E60" s="19"/>
      <c r="F60" s="19"/>
    </row>
    <row r="61" spans="1:6" x14ac:dyDescent="0.25">
      <c r="A61" s="19"/>
      <c r="B61" s="19"/>
      <c r="C61" s="19"/>
      <c r="D61" s="19"/>
      <c r="E61" s="19"/>
      <c r="F61" s="19"/>
    </row>
    <row r="63" spans="1:6" x14ac:dyDescent="0.25">
      <c r="A63" s="20" t="s">
        <v>47</v>
      </c>
      <c r="B63" s="20"/>
      <c r="C63" s="20"/>
      <c r="D63" s="20"/>
      <c r="E63" s="20"/>
      <c r="F63" s="20"/>
    </row>
    <row r="64" spans="1:6" x14ac:dyDescent="0.25">
      <c r="A64" s="20"/>
      <c r="B64" s="20"/>
      <c r="C64" s="20"/>
      <c r="D64" s="20"/>
      <c r="E64" s="20"/>
      <c r="F64" s="20"/>
    </row>
    <row r="65" spans="1:6" x14ac:dyDescent="0.25">
      <c r="A65" s="20"/>
      <c r="B65" s="20"/>
      <c r="C65" s="20"/>
      <c r="D65" s="20"/>
      <c r="E65" s="20"/>
      <c r="F65" s="20"/>
    </row>
    <row r="67" ht="22" customHeight="1" spans="1:6" x14ac:dyDescent="0.25">
      <c r="A67" s="4" t="s">
        <v>48</v>
      </c>
      <c r="B67" s="4"/>
      <c r="C67" s="4"/>
      <c r="D67" s="4"/>
      <c r="E67" s="4"/>
      <c r="F67" s="4"/>
    </row>
    <row r="68" ht="34" customHeight="1" spans="1:6" x14ac:dyDescent="0.25">
      <c r="A68" s="21" t="s">
        <v>49</v>
      </c>
      <c r="B68" s="22" t="s">
        <v>50</v>
      </c>
      <c r="C68" s="22"/>
      <c r="D68" s="22"/>
      <c r="E68" s="22"/>
      <c r="F68" s="22"/>
    </row>
    <row r="69" ht="34" customHeight="1" spans="1:6" x14ac:dyDescent="0.25">
      <c r="A69" s="21" t="s">
        <v>51</v>
      </c>
      <c r="B69" s="22" t="s">
        <v>52</v>
      </c>
      <c r="C69" s="22"/>
      <c r="D69" s="22"/>
      <c r="E69" s="22"/>
      <c r="F69" s="22"/>
    </row>
    <row r="70" ht="34" customHeight="1" spans="1:6" x14ac:dyDescent="0.25">
      <c r="A70" s="21" t="s">
        <v>53</v>
      </c>
      <c r="B70" s="22" t="s">
        <v>54</v>
      </c>
      <c r="C70" s="22"/>
      <c r="D70" s="22"/>
      <c r="E70" s="22"/>
      <c r="F70" s="22"/>
    </row>
    <row r="72" ht="22" customHeight="1" spans="1:6" x14ac:dyDescent="0.25">
      <c r="A72" s="4" t="s">
        <v>55</v>
      </c>
      <c r="B72" s="4"/>
      <c r="C72" s="4"/>
      <c r="D72" s="4"/>
      <c r="E72" s="4"/>
      <c r="F72" s="4"/>
    </row>
    <row r="73" ht="32" customHeight="1" spans="1:6" x14ac:dyDescent="0.25">
      <c r="A73" s="23" t="s">
        <v>56</v>
      </c>
      <c r="B73" s="22" t="s">
        <v>57</v>
      </c>
      <c r="C73" s="22"/>
      <c r="D73" s="22"/>
      <c r="E73" s="22"/>
      <c r="F73" s="22"/>
    </row>
    <row r="74" ht="32" customHeight="1" spans="1:6" x14ac:dyDescent="0.25">
      <c r="A74" s="23" t="s">
        <v>58</v>
      </c>
      <c r="B74" s="22" t="s">
        <v>59</v>
      </c>
      <c r="C74" s="22"/>
      <c r="D74" s="22"/>
      <c r="E74" s="22"/>
      <c r="F74" s="22"/>
    </row>
    <row r="75" ht="32" customHeight="1" spans="1:6" x14ac:dyDescent="0.25">
      <c r="A75" s="23" t="s">
        <v>60</v>
      </c>
      <c r="B75" s="22" t="s">
        <v>61</v>
      </c>
      <c r="C75" s="22"/>
      <c r="D75" s="22"/>
      <c r="E75" s="22"/>
      <c r="F75" s="22"/>
    </row>
    <row r="77" spans="1:6" x14ac:dyDescent="0.25">
      <c r="A77" s="24" t="s">
        <v>62</v>
      </c>
      <c r="B77" s="24"/>
      <c r="C77" s="24"/>
      <c r="D77" s="24"/>
      <c r="E77" s="24"/>
      <c r="F77" s="24"/>
    </row>
    <row r="78" spans="1:6" x14ac:dyDescent="0.25">
      <c r="A78" s="24"/>
      <c r="B78" s="24"/>
      <c r="C78" s="24"/>
      <c r="D78" s="24"/>
      <c r="E78" s="24"/>
      <c r="F78" s="24"/>
    </row>
    <row r="79" spans="1:6" x14ac:dyDescent="0.25">
      <c r="A79" s="24"/>
      <c r="B79" s="24"/>
      <c r="C79" s="24"/>
      <c r="D79" s="24"/>
      <c r="E79" s="24"/>
      <c r="F79" s="24"/>
    </row>
    <row r="80" spans="1:6" x14ac:dyDescent="0.25">
      <c r="A80" s="24"/>
      <c r="B80" s="24"/>
      <c r="C80" s="24"/>
      <c r="D80" s="24"/>
      <c r="E80" s="24"/>
      <c r="F80" s="24"/>
    </row>
  </sheetData>
  <mergeCells count="43">
    <mergeCell ref="A1:F1"/>
    <mergeCell ref="A3:F3"/>
    <mergeCell ref="A4:F4"/>
    <mergeCell ref="A6:F6"/>
    <mergeCell ref="A7:F11"/>
    <mergeCell ref="A13:F13"/>
    <mergeCell ref="B14:D14"/>
    <mergeCell ref="B15:D15"/>
    <mergeCell ref="B16:D16"/>
    <mergeCell ref="B17:D17"/>
    <mergeCell ref="B18:D18"/>
    <mergeCell ref="B19:D19"/>
    <mergeCell ref="B20:D20"/>
    <mergeCell ref="B21:D21"/>
    <mergeCell ref="D23:F23"/>
    <mergeCell ref="B24:D24"/>
    <mergeCell ref="D26:F26"/>
    <mergeCell ref="A28:F28"/>
    <mergeCell ref="B30:D30"/>
    <mergeCell ref="E30:F30"/>
    <mergeCell ref="B31:D31"/>
    <mergeCell ref="E31:F31"/>
    <mergeCell ref="B32:D32"/>
    <mergeCell ref="E32:F32"/>
    <mergeCell ref="B33:D33"/>
    <mergeCell ref="E33:F33"/>
    <mergeCell ref="B34:D34"/>
    <mergeCell ref="E34:F34"/>
    <mergeCell ref="B35:D35"/>
    <mergeCell ref="E35:F35"/>
    <mergeCell ref="A37:F37"/>
    <mergeCell ref="A38:F42"/>
    <mergeCell ref="A45:F61"/>
    <mergeCell ref="A63:F65"/>
    <mergeCell ref="A67:F67"/>
    <mergeCell ref="B68:F68"/>
    <mergeCell ref="B69:F69"/>
    <mergeCell ref="B70:F70"/>
    <mergeCell ref="A72:F72"/>
    <mergeCell ref="B73:F73"/>
    <mergeCell ref="B74:F74"/>
    <mergeCell ref="B75:F75"/>
    <mergeCell ref="A77:F8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7"/>
  <sheetViews>
    <sheetView workbookViewId="0" showGridLines="0">
      <pane xSplit="1" ySplit="7" topLeftCell="B8" activePane="bottomRight" state="frozen"/>
      <selection pane="bottomRight"/>
    </sheetView>
  </sheetViews>
  <sheetFormatPr defaultRowHeight="15" outlineLevelRow="0" outlineLevelCol="0" x14ac:dyDescent="55"/>
  <cols>
    <col min="1" max="1" width="13" customWidth="1"/>
    <col min="2" max="3" width="8" customWidth="1"/>
    <col min="4" max="4" width="11" customWidth="1"/>
    <col min="5" max="5" width="14" customWidth="1"/>
    <col min="6" max="6" width="12" customWidth="1"/>
    <col min="7" max="7" width="14" customWidth="1"/>
    <col min="8" max="8" width="15" customWidth="1"/>
    <col min="9" max="9" width="13" customWidth="1"/>
    <col min="10" max="12" width="15" customWidth="1"/>
    <col min="13" max="13" width="13" customWidth="1"/>
    <col min="14" max="15" width="15" customWidth="1"/>
    <col min="16" max="16" width="20" customWidth="1"/>
    <col min="17" max="17" width="38" customWidth="1"/>
  </cols>
  <sheetData>
    <row r="1" ht="34" customHeight="1" spans="1:17" x14ac:dyDescent="0.25">
      <c r="A1" s="1" t="s">
        <v>0</v>
      </c>
      <c r="B1" s="1"/>
      <c r="C1" s="1"/>
      <c r="D1" s="1"/>
      <c r="E1" s="1"/>
      <c r="F1" s="1"/>
      <c r="G1" s="1"/>
      <c r="H1" s="1"/>
      <c r="I1" s="1"/>
      <c r="J1" s="1"/>
      <c r="K1" s="1"/>
      <c r="L1" s="1"/>
      <c r="M1" s="1"/>
      <c r="N1" s="1"/>
      <c r="O1" s="1"/>
      <c r="P1" s="1"/>
      <c r="Q1" s="1"/>
    </row>
    <row r="3" ht="28" customHeight="1" spans="1:17" x14ac:dyDescent="0.25">
      <c r="A3" s="2" t="s">
        <v>63</v>
      </c>
      <c r="B3" s="2"/>
      <c r="C3" s="2"/>
      <c r="D3" s="2"/>
      <c r="E3" s="2"/>
      <c r="F3" s="2"/>
      <c r="G3" s="2"/>
      <c r="H3" s="2"/>
      <c r="I3" s="2"/>
      <c r="J3" s="2"/>
      <c r="K3" s="2"/>
      <c r="L3" s="2"/>
      <c r="M3" s="2"/>
      <c r="N3" s="2"/>
      <c r="O3" s="2"/>
      <c r="P3" s="2"/>
      <c r="Q3" s="2"/>
    </row>
    <row r="4" ht="18" customHeight="1" spans="1:17" x14ac:dyDescent="0.25">
      <c r="A4" s="3" t="s">
        <v>64</v>
      </c>
      <c r="B4" s="3"/>
      <c r="C4" s="3"/>
      <c r="D4" s="3"/>
      <c r="E4" s="3"/>
      <c r="F4" s="3"/>
      <c r="G4" s="3"/>
      <c r="H4" s="3"/>
      <c r="I4" s="3"/>
      <c r="J4" s="3"/>
      <c r="K4" s="3"/>
      <c r="L4" s="3"/>
      <c r="M4" s="3"/>
      <c r="N4" s="3"/>
      <c r="O4" s="3"/>
      <c r="P4" s="3"/>
      <c r="Q4" s="3"/>
    </row>
    <row r="6" ht="22" customHeight="1" spans="1:17" x14ac:dyDescent="0.25">
      <c r="A6" s="4" t="s">
        <v>65</v>
      </c>
      <c r="B6" s="4"/>
      <c r="C6" s="4"/>
      <c r="D6" s="4"/>
      <c r="E6" s="4"/>
      <c r="F6" s="4"/>
      <c r="G6" s="4"/>
      <c r="H6" s="4"/>
      <c r="I6" s="4"/>
      <c r="J6" s="4"/>
      <c r="K6" s="4"/>
      <c r="L6" s="4"/>
      <c r="M6" s="4"/>
      <c r="N6" s="4"/>
      <c r="O6" s="4"/>
      <c r="P6" s="4"/>
      <c r="Q6" s="4"/>
    </row>
    <row r="7" ht="30" customHeight="1" spans="1:17" x14ac:dyDescent="0.25">
      <c r="A7" s="14" t="s">
        <v>66</v>
      </c>
      <c r="B7" s="14" t="s">
        <v>67</v>
      </c>
      <c r="C7" s="14" t="s">
        <v>68</v>
      </c>
      <c r="D7" s="14" t="s">
        <v>69</v>
      </c>
      <c r="E7" s="14" t="s">
        <v>70</v>
      </c>
      <c r="F7" s="14" t="s">
        <v>71</v>
      </c>
      <c r="G7" s="14" t="s">
        <v>72</v>
      </c>
      <c r="H7" s="14" t="s">
        <v>73</v>
      </c>
      <c r="I7" s="14" t="s">
        <v>74</v>
      </c>
      <c r="J7" s="14" t="s">
        <v>75</v>
      </c>
      <c r="K7" s="14" t="s">
        <v>76</v>
      </c>
      <c r="L7" s="14" t="s">
        <v>77</v>
      </c>
      <c r="M7" s="14" t="s">
        <v>78</v>
      </c>
      <c r="N7" s="14" t="s">
        <v>79</v>
      </c>
      <c r="O7" s="14" t="s">
        <v>80</v>
      </c>
      <c r="P7" s="14" t="s">
        <v>81</v>
      </c>
      <c r="Q7" s="14" t="s">
        <v>82</v>
      </c>
    </row>
    <row r="8" spans="1:17" x14ac:dyDescent="0.25">
      <c r="A8" s="25"/>
      <c r="B8" s="26">
        <f>IF(A8="","",YEAR(A8))</f>
      </c>
      <c r="C8" s="26">
        <f>IF(A8="","",MONTH(A8))</f>
      </c>
      <c r="D8" s="27"/>
      <c r="E8" s="28"/>
      <c r="F8" s="28"/>
      <c r="G8" s="29">
        <f>IF(N(E8)=0,"",E8-N(F8))</f>
      </c>
      <c r="H8" s="28"/>
      <c r="I8" s="28"/>
      <c r="J8" s="28"/>
      <c r="K8" s="28"/>
      <c r="L8" s="28"/>
      <c r="M8" s="28"/>
      <c r="N8" s="29">
        <f>IF(SUM(H8:M8)=0,"",SUM(H8:M8))</f>
      </c>
      <c r="O8" s="30">
        <f>IF(AND(N(G8)=0,N(N8)=0),"",N(G8)-N(N8))</f>
      </c>
      <c r="P8" s="7"/>
      <c r="Q8" s="7"/>
    </row>
    <row r="9" spans="1:17" x14ac:dyDescent="0.25">
      <c r="A9" s="25"/>
      <c r="B9" s="26">
        <f>IF(A9="","",YEAR(A9))</f>
      </c>
      <c r="C9" s="26">
        <f>IF(A9="","",MONTH(A9))</f>
      </c>
      <c r="D9" s="27"/>
      <c r="E9" s="28"/>
      <c r="F9" s="28"/>
      <c r="G9" s="29">
        <f>IF(N(E9)=0,"",E9-N(F9))</f>
      </c>
      <c r="H9" s="28"/>
      <c r="I9" s="28"/>
      <c r="J9" s="28"/>
      <c r="K9" s="28"/>
      <c r="L9" s="28"/>
      <c r="M9" s="28"/>
      <c r="N9" s="29">
        <f>IF(SUM(H9:M9)=0,"",SUM(H9:M9))</f>
      </c>
      <c r="O9" s="30">
        <f>IF(AND(N(G9)=0,N(N9)=0),"",N(G9)-N(N9))</f>
      </c>
      <c r="P9" s="7"/>
      <c r="Q9" s="7"/>
    </row>
    <row r="10" spans="1:17" x14ac:dyDescent="0.25">
      <c r="A10" s="25"/>
      <c r="B10" s="26">
        <f>IF(A10="","",YEAR(A10))</f>
      </c>
      <c r="C10" s="26">
        <f>IF(A10="","",MONTH(A10))</f>
      </c>
      <c r="D10" s="27"/>
      <c r="E10" s="28"/>
      <c r="F10" s="28"/>
      <c r="G10" s="29">
        <f>IF(N(E10)=0,"",E10-N(F10))</f>
      </c>
      <c r="H10" s="28"/>
      <c r="I10" s="28"/>
      <c r="J10" s="28"/>
      <c r="K10" s="28"/>
      <c r="L10" s="28"/>
      <c r="M10" s="28"/>
      <c r="N10" s="29">
        <f>IF(SUM(H10:M10)=0,"",SUM(H10:M10))</f>
      </c>
      <c r="O10" s="30">
        <f>IF(AND(N(G10)=0,N(N10)=0),"",N(G10)-N(N10))</f>
      </c>
      <c r="P10" s="7"/>
      <c r="Q10" s="7"/>
    </row>
    <row r="11" spans="1:17" x14ac:dyDescent="0.25">
      <c r="A11" s="25"/>
      <c r="B11" s="26">
        <f>IF(A11="","",YEAR(A11))</f>
      </c>
      <c r="C11" s="26">
        <f>IF(A11="","",MONTH(A11))</f>
      </c>
      <c r="D11" s="27"/>
      <c r="E11" s="28"/>
      <c r="F11" s="28"/>
      <c r="G11" s="29">
        <f>IF(N(E11)=0,"",E11-N(F11))</f>
      </c>
      <c r="H11" s="28"/>
      <c r="I11" s="28"/>
      <c r="J11" s="28"/>
      <c r="K11" s="28"/>
      <c r="L11" s="28"/>
      <c r="M11" s="28"/>
      <c r="N11" s="29">
        <f>IF(SUM(H11:M11)=0,"",SUM(H11:M11))</f>
      </c>
      <c r="O11" s="30">
        <f>IF(AND(N(G11)=0,N(N11)=0),"",N(G11)-N(N11))</f>
      </c>
      <c r="P11" s="7"/>
      <c r="Q11" s="7"/>
    </row>
    <row r="12" spans="1:17" x14ac:dyDescent="0.25">
      <c r="A12" s="25"/>
      <c r="B12" s="26">
        <f>IF(A12="","",YEAR(A12))</f>
      </c>
      <c r="C12" s="26">
        <f>IF(A12="","",MONTH(A12))</f>
      </c>
      <c r="D12" s="27"/>
      <c r="E12" s="28"/>
      <c r="F12" s="28"/>
      <c r="G12" s="29">
        <f>IF(N(E12)=0,"",E12-N(F12))</f>
      </c>
      <c r="H12" s="28"/>
      <c r="I12" s="28"/>
      <c r="J12" s="28"/>
      <c r="K12" s="28"/>
      <c r="L12" s="28"/>
      <c r="M12" s="28"/>
      <c r="N12" s="29">
        <f>IF(SUM(H12:M12)=0,"",SUM(H12:M12))</f>
      </c>
      <c r="O12" s="30">
        <f>IF(AND(N(G12)=0,N(N12)=0),"",N(G12)-N(N12))</f>
      </c>
      <c r="P12" s="7"/>
      <c r="Q12" s="7"/>
    </row>
    <row r="13" spans="1:17" x14ac:dyDescent="0.25">
      <c r="A13" s="25"/>
      <c r="B13" s="26">
        <f>IF(A13="","",YEAR(A13))</f>
      </c>
      <c r="C13" s="26">
        <f>IF(A13="","",MONTH(A13))</f>
      </c>
      <c r="D13" s="27"/>
      <c r="E13" s="28"/>
      <c r="F13" s="28"/>
      <c r="G13" s="29">
        <f>IF(N(E13)=0,"",E13-N(F13))</f>
      </c>
      <c r="H13" s="28"/>
      <c r="I13" s="28"/>
      <c r="J13" s="28"/>
      <c r="K13" s="28"/>
      <c r="L13" s="28"/>
      <c r="M13" s="28"/>
      <c r="N13" s="29">
        <f>IF(SUM(H13:M13)=0,"",SUM(H13:M13))</f>
      </c>
      <c r="O13" s="30">
        <f>IF(AND(N(G13)=0,N(N13)=0),"",N(G13)-N(N13))</f>
      </c>
      <c r="P13" s="7"/>
      <c r="Q13" s="7"/>
    </row>
    <row r="14" spans="1:17" x14ac:dyDescent="0.25">
      <c r="A14" s="25"/>
      <c r="B14" s="26">
        <f>IF(A14="","",YEAR(A14))</f>
      </c>
      <c r="C14" s="26">
        <f>IF(A14="","",MONTH(A14))</f>
      </c>
      <c r="D14" s="27"/>
      <c r="E14" s="28"/>
      <c r="F14" s="28"/>
      <c r="G14" s="29">
        <f>IF(N(E14)=0,"",E14-N(F14))</f>
      </c>
      <c r="H14" s="28"/>
      <c r="I14" s="28"/>
      <c r="J14" s="28"/>
      <c r="K14" s="28"/>
      <c r="L14" s="28"/>
      <c r="M14" s="28"/>
      <c r="N14" s="29">
        <f>IF(SUM(H14:M14)=0,"",SUM(H14:M14))</f>
      </c>
      <c r="O14" s="30">
        <f>IF(AND(N(G14)=0,N(N14)=0),"",N(G14)-N(N14))</f>
      </c>
      <c r="P14" s="7"/>
      <c r="Q14" s="7"/>
    </row>
    <row r="15" spans="1:17" x14ac:dyDescent="0.25">
      <c r="A15" s="25"/>
      <c r="B15" s="26">
        <f>IF(A15="","",YEAR(A15))</f>
      </c>
      <c r="C15" s="26">
        <f>IF(A15="","",MONTH(A15))</f>
      </c>
      <c r="D15" s="27"/>
      <c r="E15" s="28"/>
      <c r="F15" s="28"/>
      <c r="G15" s="29">
        <f>IF(N(E15)=0,"",E15-N(F15))</f>
      </c>
      <c r="H15" s="28"/>
      <c r="I15" s="28"/>
      <c r="J15" s="28"/>
      <c r="K15" s="28"/>
      <c r="L15" s="28"/>
      <c r="M15" s="28"/>
      <c r="N15" s="29">
        <f>IF(SUM(H15:M15)=0,"",SUM(H15:M15))</f>
      </c>
      <c r="O15" s="30">
        <f>IF(AND(N(G15)=0,N(N15)=0),"",N(G15)-N(N15))</f>
      </c>
      <c r="P15" s="7"/>
      <c r="Q15" s="7"/>
    </row>
    <row r="16" spans="1:17" x14ac:dyDescent="0.25">
      <c r="A16" s="25"/>
      <c r="B16" s="26">
        <f>IF(A16="","",YEAR(A16))</f>
      </c>
      <c r="C16" s="26">
        <f>IF(A16="","",MONTH(A16))</f>
      </c>
      <c r="D16" s="27"/>
      <c r="E16" s="28"/>
      <c r="F16" s="28"/>
      <c r="G16" s="29">
        <f>IF(N(E16)=0,"",E16-N(F16))</f>
      </c>
      <c r="H16" s="28"/>
      <c r="I16" s="28"/>
      <c r="J16" s="28"/>
      <c r="K16" s="28"/>
      <c r="L16" s="28"/>
      <c r="M16" s="28"/>
      <c r="N16" s="29">
        <f>IF(SUM(H16:M16)=0,"",SUM(H16:M16))</f>
      </c>
      <c r="O16" s="30">
        <f>IF(AND(N(G16)=0,N(N16)=0),"",N(G16)-N(N16))</f>
      </c>
      <c r="P16" s="7"/>
      <c r="Q16" s="7"/>
    </row>
    <row r="17" spans="1:17" x14ac:dyDescent="0.25">
      <c r="A17" s="25"/>
      <c r="B17" s="26">
        <f>IF(A17="","",YEAR(A17))</f>
      </c>
      <c r="C17" s="26">
        <f>IF(A17="","",MONTH(A17))</f>
      </c>
      <c r="D17" s="27"/>
      <c r="E17" s="28"/>
      <c r="F17" s="28"/>
      <c r="G17" s="29">
        <f>IF(N(E17)=0,"",E17-N(F17))</f>
      </c>
      <c r="H17" s="28"/>
      <c r="I17" s="28"/>
      <c r="J17" s="28"/>
      <c r="K17" s="28"/>
      <c r="L17" s="28"/>
      <c r="M17" s="28"/>
      <c r="N17" s="29">
        <f>IF(SUM(H17:M17)=0,"",SUM(H17:M17))</f>
      </c>
      <c r="O17" s="30">
        <f>IF(AND(N(G17)=0,N(N17)=0),"",N(G17)-N(N17))</f>
      </c>
      <c r="P17" s="7"/>
      <c r="Q17" s="7"/>
    </row>
    <row r="18" spans="1:17" x14ac:dyDescent="0.25">
      <c r="A18" s="25"/>
      <c r="B18" s="26">
        <f>IF(A18="","",YEAR(A18))</f>
      </c>
      <c r="C18" s="26">
        <f>IF(A18="","",MONTH(A18))</f>
      </c>
      <c r="D18" s="27"/>
      <c r="E18" s="28"/>
      <c r="F18" s="28"/>
      <c r="G18" s="29">
        <f>IF(N(E18)=0,"",E18-N(F18))</f>
      </c>
      <c r="H18" s="28"/>
      <c r="I18" s="28"/>
      <c r="J18" s="28"/>
      <c r="K18" s="28"/>
      <c r="L18" s="28"/>
      <c r="M18" s="28"/>
      <c r="N18" s="29">
        <f>IF(SUM(H18:M18)=0,"",SUM(H18:M18))</f>
      </c>
      <c r="O18" s="30">
        <f>IF(AND(N(G18)=0,N(N18)=0),"",N(G18)-N(N18))</f>
      </c>
      <c r="P18" s="7"/>
      <c r="Q18" s="7"/>
    </row>
    <row r="19" spans="1:17" x14ac:dyDescent="0.25">
      <c r="A19" s="25"/>
      <c r="B19" s="26">
        <f>IF(A19="","",YEAR(A19))</f>
      </c>
      <c r="C19" s="26">
        <f>IF(A19="","",MONTH(A19))</f>
      </c>
      <c r="D19" s="27"/>
      <c r="E19" s="28"/>
      <c r="F19" s="28"/>
      <c r="G19" s="29">
        <f>IF(N(E19)=0,"",E19-N(F19))</f>
      </c>
      <c r="H19" s="28"/>
      <c r="I19" s="28"/>
      <c r="J19" s="28"/>
      <c r="K19" s="28"/>
      <c r="L19" s="28"/>
      <c r="M19" s="28"/>
      <c r="N19" s="29">
        <f>IF(SUM(H19:M19)=0,"",SUM(H19:M19))</f>
      </c>
      <c r="O19" s="30">
        <f>IF(AND(N(G19)=0,N(N19)=0),"",N(G19)-N(N19))</f>
      </c>
      <c r="P19" s="7"/>
      <c r="Q19" s="7"/>
    </row>
    <row r="20" spans="1:17" x14ac:dyDescent="0.25">
      <c r="A20" s="25"/>
      <c r="B20" s="26">
        <f>IF(A20="","",YEAR(A20))</f>
      </c>
      <c r="C20" s="26">
        <f>IF(A20="","",MONTH(A20))</f>
      </c>
      <c r="D20" s="27"/>
      <c r="E20" s="28"/>
      <c r="F20" s="28"/>
      <c r="G20" s="29">
        <f>IF(N(E20)=0,"",E20-N(F20))</f>
      </c>
      <c r="H20" s="28"/>
      <c r="I20" s="28"/>
      <c r="J20" s="28"/>
      <c r="K20" s="28"/>
      <c r="L20" s="28"/>
      <c r="M20" s="28"/>
      <c r="N20" s="29">
        <f>IF(SUM(H20:M20)=0,"",SUM(H20:M20))</f>
      </c>
      <c r="O20" s="30">
        <f>IF(AND(N(G20)=0,N(N20)=0),"",N(G20)-N(N20))</f>
      </c>
      <c r="P20" s="7"/>
      <c r="Q20" s="7"/>
    </row>
    <row r="21" spans="1:17" x14ac:dyDescent="0.25">
      <c r="A21" s="25"/>
      <c r="B21" s="26">
        <f>IF(A21="","",YEAR(A21))</f>
      </c>
      <c r="C21" s="26">
        <f>IF(A21="","",MONTH(A21))</f>
      </c>
      <c r="D21" s="27"/>
      <c r="E21" s="28"/>
      <c r="F21" s="28"/>
      <c r="G21" s="29">
        <f>IF(N(E21)=0,"",E21-N(F21))</f>
      </c>
      <c r="H21" s="28"/>
      <c r="I21" s="28"/>
      <c r="J21" s="28"/>
      <c r="K21" s="28"/>
      <c r="L21" s="28"/>
      <c r="M21" s="28"/>
      <c r="N21" s="29">
        <f>IF(SUM(H21:M21)=0,"",SUM(H21:M21))</f>
      </c>
      <c r="O21" s="30">
        <f>IF(AND(N(G21)=0,N(N21)=0),"",N(G21)-N(N21))</f>
      </c>
      <c r="P21" s="7"/>
      <c r="Q21" s="7"/>
    </row>
    <row r="22" spans="1:17" x14ac:dyDescent="0.25">
      <c r="A22" s="25"/>
      <c r="B22" s="26">
        <f>IF(A22="","",YEAR(A22))</f>
      </c>
      <c r="C22" s="26">
        <f>IF(A22="","",MONTH(A22))</f>
      </c>
      <c r="D22" s="27"/>
      <c r="E22" s="28"/>
      <c r="F22" s="28"/>
      <c r="G22" s="29">
        <f>IF(N(E22)=0,"",E22-N(F22))</f>
      </c>
      <c r="H22" s="28"/>
      <c r="I22" s="28"/>
      <c r="J22" s="28"/>
      <c r="K22" s="28"/>
      <c r="L22" s="28"/>
      <c r="M22" s="28"/>
      <c r="N22" s="29">
        <f>IF(SUM(H22:M22)=0,"",SUM(H22:M22))</f>
      </c>
      <c r="O22" s="30">
        <f>IF(AND(N(G22)=0,N(N22)=0),"",N(G22)-N(N22))</f>
      </c>
      <c r="P22" s="7"/>
      <c r="Q22" s="7"/>
    </row>
    <row r="23" spans="1:17" x14ac:dyDescent="0.25">
      <c r="A23" s="25"/>
      <c r="B23" s="26">
        <f>IF(A23="","",YEAR(A23))</f>
      </c>
      <c r="C23" s="26">
        <f>IF(A23="","",MONTH(A23))</f>
      </c>
      <c r="D23" s="27"/>
      <c r="E23" s="28"/>
      <c r="F23" s="28"/>
      <c r="G23" s="29">
        <f>IF(N(E23)=0,"",E23-N(F23))</f>
      </c>
      <c r="H23" s="28"/>
      <c r="I23" s="28"/>
      <c r="J23" s="28"/>
      <c r="K23" s="28"/>
      <c r="L23" s="28"/>
      <c r="M23" s="28"/>
      <c r="N23" s="29">
        <f>IF(SUM(H23:M23)=0,"",SUM(H23:M23))</f>
      </c>
      <c r="O23" s="30">
        <f>IF(AND(N(G23)=0,N(N23)=0),"",N(G23)-N(N23))</f>
      </c>
      <c r="P23" s="7"/>
      <c r="Q23" s="7"/>
    </row>
    <row r="24" spans="1:17" x14ac:dyDescent="0.25">
      <c r="A24" s="25"/>
      <c r="B24" s="26">
        <f>IF(A24="","",YEAR(A24))</f>
      </c>
      <c r="C24" s="26">
        <f>IF(A24="","",MONTH(A24))</f>
      </c>
      <c r="D24" s="27"/>
      <c r="E24" s="28"/>
      <c r="F24" s="28"/>
      <c r="G24" s="29">
        <f>IF(N(E24)=0,"",E24-N(F24))</f>
      </c>
      <c r="H24" s="28"/>
      <c r="I24" s="28"/>
      <c r="J24" s="28"/>
      <c r="K24" s="28"/>
      <c r="L24" s="28"/>
      <c r="M24" s="28"/>
      <c r="N24" s="29">
        <f>IF(SUM(H24:M24)=0,"",SUM(H24:M24))</f>
      </c>
      <c r="O24" s="30">
        <f>IF(AND(N(G24)=0,N(N24)=0),"",N(G24)-N(N24))</f>
      </c>
      <c r="P24" s="7"/>
      <c r="Q24" s="7"/>
    </row>
    <row r="25" spans="1:17" x14ac:dyDescent="0.25">
      <c r="A25" s="25"/>
      <c r="B25" s="26">
        <f>IF(A25="","",YEAR(A25))</f>
      </c>
      <c r="C25" s="26">
        <f>IF(A25="","",MONTH(A25))</f>
      </c>
      <c r="D25" s="27"/>
      <c r="E25" s="28"/>
      <c r="F25" s="28"/>
      <c r="G25" s="29">
        <f>IF(N(E25)=0,"",E25-N(F25))</f>
      </c>
      <c r="H25" s="28"/>
      <c r="I25" s="28"/>
      <c r="J25" s="28"/>
      <c r="K25" s="28"/>
      <c r="L25" s="28"/>
      <c r="M25" s="28"/>
      <c r="N25" s="29">
        <f>IF(SUM(H25:M25)=0,"",SUM(H25:M25))</f>
      </c>
      <c r="O25" s="30">
        <f>IF(AND(N(G25)=0,N(N25)=0),"",N(G25)-N(N25))</f>
      </c>
      <c r="P25" s="7"/>
      <c r="Q25" s="7"/>
    </row>
    <row r="26" spans="1:17" x14ac:dyDescent="0.25">
      <c r="A26" s="25"/>
      <c r="B26" s="26">
        <f>IF(A26="","",YEAR(A26))</f>
      </c>
      <c r="C26" s="26">
        <f>IF(A26="","",MONTH(A26))</f>
      </c>
      <c r="D26" s="27"/>
      <c r="E26" s="28"/>
      <c r="F26" s="28"/>
      <c r="G26" s="29">
        <f>IF(N(E26)=0,"",E26-N(F26))</f>
      </c>
      <c r="H26" s="28"/>
      <c r="I26" s="28"/>
      <c r="J26" s="28"/>
      <c r="K26" s="28"/>
      <c r="L26" s="28"/>
      <c r="M26" s="28"/>
      <c r="N26" s="29">
        <f>IF(SUM(H26:M26)=0,"",SUM(H26:M26))</f>
      </c>
      <c r="O26" s="30">
        <f>IF(AND(N(G26)=0,N(N26)=0),"",N(G26)-N(N26))</f>
      </c>
      <c r="P26" s="7"/>
      <c r="Q26" s="7"/>
    </row>
    <row r="27" spans="1:17" x14ac:dyDescent="0.25">
      <c r="A27" s="25"/>
      <c r="B27" s="26">
        <f>IF(A27="","",YEAR(A27))</f>
      </c>
      <c r="C27" s="26">
        <f>IF(A27="","",MONTH(A27))</f>
      </c>
      <c r="D27" s="27"/>
      <c r="E27" s="28"/>
      <c r="F27" s="28"/>
      <c r="G27" s="29">
        <f>IF(N(E27)=0,"",E27-N(F27))</f>
      </c>
      <c r="H27" s="28"/>
      <c r="I27" s="28"/>
      <c r="J27" s="28"/>
      <c r="K27" s="28"/>
      <c r="L27" s="28"/>
      <c r="M27" s="28"/>
      <c r="N27" s="29">
        <f>IF(SUM(H27:M27)=0,"",SUM(H27:M27))</f>
      </c>
      <c r="O27" s="30">
        <f>IF(AND(N(G27)=0,N(N27)=0),"",N(G27)-N(N27))</f>
      </c>
      <c r="P27" s="7"/>
      <c r="Q27" s="7"/>
    </row>
    <row r="28" spans="1:17" x14ac:dyDescent="0.25">
      <c r="A28" s="25"/>
      <c r="B28" s="26">
        <f>IF(A28="","",YEAR(A28))</f>
      </c>
      <c r="C28" s="26">
        <f>IF(A28="","",MONTH(A28))</f>
      </c>
      <c r="D28" s="27"/>
      <c r="E28" s="28"/>
      <c r="F28" s="28"/>
      <c r="G28" s="29">
        <f>IF(N(E28)=0,"",E28-N(F28))</f>
      </c>
      <c r="H28" s="28"/>
      <c r="I28" s="28"/>
      <c r="J28" s="28"/>
      <c r="K28" s="28"/>
      <c r="L28" s="28"/>
      <c r="M28" s="28"/>
      <c r="N28" s="29">
        <f>IF(SUM(H28:M28)=0,"",SUM(H28:M28))</f>
      </c>
      <c r="O28" s="30">
        <f>IF(AND(N(G28)=0,N(N28)=0),"",N(G28)-N(N28))</f>
      </c>
      <c r="P28" s="7"/>
      <c r="Q28" s="7"/>
    </row>
    <row r="29" spans="1:17" x14ac:dyDescent="0.25">
      <c r="A29" s="25"/>
      <c r="B29" s="26">
        <f>IF(A29="","",YEAR(A29))</f>
      </c>
      <c r="C29" s="26">
        <f>IF(A29="","",MONTH(A29))</f>
      </c>
      <c r="D29" s="27"/>
      <c r="E29" s="28"/>
      <c r="F29" s="28"/>
      <c r="G29" s="29">
        <f>IF(N(E29)=0,"",E29-N(F29))</f>
      </c>
      <c r="H29" s="28"/>
      <c r="I29" s="28"/>
      <c r="J29" s="28"/>
      <c r="K29" s="28"/>
      <c r="L29" s="28"/>
      <c r="M29" s="28"/>
      <c r="N29" s="29">
        <f>IF(SUM(H29:M29)=0,"",SUM(H29:M29))</f>
      </c>
      <c r="O29" s="30">
        <f>IF(AND(N(G29)=0,N(N29)=0),"",N(G29)-N(N29))</f>
      </c>
      <c r="P29" s="7"/>
      <c r="Q29" s="7"/>
    </row>
    <row r="30" spans="1:17" x14ac:dyDescent="0.25">
      <c r="A30" s="25"/>
      <c r="B30" s="26">
        <f>IF(A30="","",YEAR(A30))</f>
      </c>
      <c r="C30" s="26">
        <f>IF(A30="","",MONTH(A30))</f>
      </c>
      <c r="D30" s="27"/>
      <c r="E30" s="28"/>
      <c r="F30" s="28"/>
      <c r="G30" s="29">
        <f>IF(N(E30)=0,"",E30-N(F30))</f>
      </c>
      <c r="H30" s="28"/>
      <c r="I30" s="28"/>
      <c r="J30" s="28"/>
      <c r="K30" s="28"/>
      <c r="L30" s="28"/>
      <c r="M30" s="28"/>
      <c r="N30" s="29">
        <f>IF(SUM(H30:M30)=0,"",SUM(H30:M30))</f>
      </c>
      <c r="O30" s="30">
        <f>IF(AND(N(G30)=0,N(N30)=0),"",N(G30)-N(N30))</f>
      </c>
      <c r="P30" s="7"/>
      <c r="Q30" s="7"/>
    </row>
    <row r="31" spans="1:17" x14ac:dyDescent="0.25">
      <c r="A31" s="25"/>
      <c r="B31" s="26">
        <f>IF(A31="","",YEAR(A31))</f>
      </c>
      <c r="C31" s="26">
        <f>IF(A31="","",MONTH(A31))</f>
      </c>
      <c r="D31" s="27"/>
      <c r="E31" s="28"/>
      <c r="F31" s="28"/>
      <c r="G31" s="29">
        <f>IF(N(E31)=0,"",E31-N(F31))</f>
      </c>
      <c r="H31" s="28"/>
      <c r="I31" s="28"/>
      <c r="J31" s="28"/>
      <c r="K31" s="28"/>
      <c r="L31" s="28"/>
      <c r="M31" s="28"/>
      <c r="N31" s="29">
        <f>IF(SUM(H31:M31)=0,"",SUM(H31:M31))</f>
      </c>
      <c r="O31" s="30">
        <f>IF(AND(N(G31)=0,N(N31)=0),"",N(G31)-N(N31))</f>
      </c>
      <c r="P31" s="7"/>
      <c r="Q31" s="7"/>
    </row>
    <row r="32" spans="1:17" x14ac:dyDescent="0.25">
      <c r="A32" s="25"/>
      <c r="B32" s="26">
        <f>IF(A32="","",YEAR(A32))</f>
      </c>
      <c r="C32" s="26">
        <f>IF(A32="","",MONTH(A32))</f>
      </c>
      <c r="D32" s="27"/>
      <c r="E32" s="28"/>
      <c r="F32" s="28"/>
      <c r="G32" s="29">
        <f>IF(N(E32)=0,"",E32-N(F32))</f>
      </c>
      <c r="H32" s="28"/>
      <c r="I32" s="28"/>
      <c r="J32" s="28"/>
      <c r="K32" s="28"/>
      <c r="L32" s="28"/>
      <c r="M32" s="28"/>
      <c r="N32" s="29">
        <f>IF(SUM(H32:M32)=0,"",SUM(H32:M32))</f>
      </c>
      <c r="O32" s="30">
        <f>IF(AND(N(G32)=0,N(N32)=0),"",N(G32)-N(N32))</f>
      </c>
      <c r="P32" s="7"/>
      <c r="Q32" s="7"/>
    </row>
    <row r="33" spans="1:17" x14ac:dyDescent="0.25">
      <c r="A33" s="25"/>
      <c r="B33" s="26">
        <f>IF(A33="","",YEAR(A33))</f>
      </c>
      <c r="C33" s="26">
        <f>IF(A33="","",MONTH(A33))</f>
      </c>
      <c r="D33" s="27"/>
      <c r="E33" s="28"/>
      <c r="F33" s="28"/>
      <c r="G33" s="29">
        <f>IF(N(E33)=0,"",E33-N(F33))</f>
      </c>
      <c r="H33" s="28"/>
      <c r="I33" s="28"/>
      <c r="J33" s="28"/>
      <c r="K33" s="28"/>
      <c r="L33" s="28"/>
      <c r="M33" s="28"/>
      <c r="N33" s="29">
        <f>IF(SUM(H33:M33)=0,"",SUM(H33:M33))</f>
      </c>
      <c r="O33" s="30">
        <f>IF(AND(N(G33)=0,N(N33)=0),"",N(G33)-N(N33))</f>
      </c>
      <c r="P33" s="7"/>
      <c r="Q33" s="7"/>
    </row>
    <row r="34" spans="1:17" x14ac:dyDescent="0.25">
      <c r="A34" s="25"/>
      <c r="B34" s="26">
        <f>IF(A34="","",YEAR(A34))</f>
      </c>
      <c r="C34" s="26">
        <f>IF(A34="","",MONTH(A34))</f>
      </c>
      <c r="D34" s="27"/>
      <c r="E34" s="28"/>
      <c r="F34" s="28"/>
      <c r="G34" s="29">
        <f>IF(N(E34)=0,"",E34-N(F34))</f>
      </c>
      <c r="H34" s="28"/>
      <c r="I34" s="28"/>
      <c r="J34" s="28"/>
      <c r="K34" s="28"/>
      <c r="L34" s="28"/>
      <c r="M34" s="28"/>
      <c r="N34" s="29">
        <f>IF(SUM(H34:M34)=0,"",SUM(H34:M34))</f>
      </c>
      <c r="O34" s="30">
        <f>IF(AND(N(G34)=0,N(N34)=0),"",N(G34)-N(N34))</f>
      </c>
      <c r="P34" s="7"/>
      <c r="Q34" s="7"/>
    </row>
    <row r="35" spans="1:17" x14ac:dyDescent="0.25">
      <c r="A35" s="25"/>
      <c r="B35" s="26">
        <f>IF(A35="","",YEAR(A35))</f>
      </c>
      <c r="C35" s="26">
        <f>IF(A35="","",MONTH(A35))</f>
      </c>
      <c r="D35" s="27"/>
      <c r="E35" s="28"/>
      <c r="F35" s="28"/>
      <c r="G35" s="29">
        <f>IF(N(E35)=0,"",E35-N(F35))</f>
      </c>
      <c r="H35" s="28"/>
      <c r="I35" s="28"/>
      <c r="J35" s="28"/>
      <c r="K35" s="28"/>
      <c r="L35" s="28"/>
      <c r="M35" s="28"/>
      <c r="N35" s="29">
        <f>IF(SUM(H35:M35)=0,"",SUM(H35:M35))</f>
      </c>
      <c r="O35" s="30">
        <f>IF(AND(N(G35)=0,N(N35)=0),"",N(G35)-N(N35))</f>
      </c>
      <c r="P35" s="7"/>
      <c r="Q35" s="7"/>
    </row>
    <row r="36" spans="1:17" x14ac:dyDescent="0.25">
      <c r="A36" s="25"/>
      <c r="B36" s="26">
        <f>IF(A36="","",YEAR(A36))</f>
      </c>
      <c r="C36" s="26">
        <f>IF(A36="","",MONTH(A36))</f>
      </c>
      <c r="D36" s="27"/>
      <c r="E36" s="28"/>
      <c r="F36" s="28"/>
      <c r="G36" s="29">
        <f>IF(N(E36)=0,"",E36-N(F36))</f>
      </c>
      <c r="H36" s="28"/>
      <c r="I36" s="28"/>
      <c r="J36" s="28"/>
      <c r="K36" s="28"/>
      <c r="L36" s="28"/>
      <c r="M36" s="28"/>
      <c r="N36" s="29">
        <f>IF(SUM(H36:M36)=0,"",SUM(H36:M36))</f>
      </c>
      <c r="O36" s="30">
        <f>IF(AND(N(G36)=0,N(N36)=0),"",N(G36)-N(N36))</f>
      </c>
      <c r="P36" s="7"/>
      <c r="Q36" s="7"/>
    </row>
    <row r="37" spans="1:17" x14ac:dyDescent="0.25">
      <c r="A37" s="25"/>
      <c r="B37" s="26">
        <f>IF(A37="","",YEAR(A37))</f>
      </c>
      <c r="C37" s="26">
        <f>IF(A37="","",MONTH(A37))</f>
      </c>
      <c r="D37" s="27"/>
      <c r="E37" s="28"/>
      <c r="F37" s="28"/>
      <c r="G37" s="29">
        <f>IF(N(E37)=0,"",E37-N(F37))</f>
      </c>
      <c r="H37" s="28"/>
      <c r="I37" s="28"/>
      <c r="J37" s="28"/>
      <c r="K37" s="28"/>
      <c r="L37" s="28"/>
      <c r="M37" s="28"/>
      <c r="N37" s="29">
        <f>IF(SUM(H37:M37)=0,"",SUM(H37:M37))</f>
      </c>
      <c r="O37" s="30">
        <f>IF(AND(N(G37)=0,N(N37)=0),"",N(G37)-N(N37))</f>
      </c>
      <c r="P37" s="7"/>
      <c r="Q37" s="7"/>
    </row>
    <row r="38" spans="1:17" x14ac:dyDescent="0.25">
      <c r="A38" s="25"/>
      <c r="B38" s="26">
        <f>IF(A38="","",YEAR(A38))</f>
      </c>
      <c r="C38" s="26">
        <f>IF(A38="","",MONTH(A38))</f>
      </c>
      <c r="D38" s="27"/>
      <c r="E38" s="28"/>
      <c r="F38" s="28"/>
      <c r="G38" s="29">
        <f>IF(N(E38)=0,"",E38-N(F38))</f>
      </c>
      <c r="H38" s="28"/>
      <c r="I38" s="28"/>
      <c r="J38" s="28"/>
      <c r="K38" s="28"/>
      <c r="L38" s="28"/>
      <c r="M38" s="28"/>
      <c r="N38" s="29">
        <f>IF(SUM(H38:M38)=0,"",SUM(H38:M38))</f>
      </c>
      <c r="O38" s="30">
        <f>IF(AND(N(G38)=0,N(N38)=0),"",N(G38)-N(N38))</f>
      </c>
      <c r="P38" s="7"/>
      <c r="Q38" s="7"/>
    </row>
    <row r="39" spans="1:17" x14ac:dyDescent="0.25">
      <c r="A39" s="25"/>
      <c r="B39" s="26">
        <f>IF(A39="","",YEAR(A39))</f>
      </c>
      <c r="C39" s="26">
        <f>IF(A39="","",MONTH(A39))</f>
      </c>
      <c r="D39" s="27"/>
      <c r="E39" s="28"/>
      <c r="F39" s="28"/>
      <c r="G39" s="29">
        <f>IF(N(E39)=0,"",E39-N(F39))</f>
      </c>
      <c r="H39" s="28"/>
      <c r="I39" s="28"/>
      <c r="J39" s="28"/>
      <c r="K39" s="28"/>
      <c r="L39" s="28"/>
      <c r="M39" s="28"/>
      <c r="N39" s="29">
        <f>IF(SUM(H39:M39)=0,"",SUM(H39:M39))</f>
      </c>
      <c r="O39" s="30">
        <f>IF(AND(N(G39)=0,N(N39)=0),"",N(G39)-N(N39))</f>
      </c>
      <c r="P39" s="7"/>
      <c r="Q39" s="7"/>
    </row>
    <row r="40" spans="1:17" x14ac:dyDescent="0.25">
      <c r="A40" s="25"/>
      <c r="B40" s="26">
        <f>IF(A40="","",YEAR(A40))</f>
      </c>
      <c r="C40" s="26">
        <f>IF(A40="","",MONTH(A40))</f>
      </c>
      <c r="D40" s="27"/>
      <c r="E40" s="28"/>
      <c r="F40" s="28"/>
      <c r="G40" s="29">
        <f>IF(N(E40)=0,"",E40-N(F40))</f>
      </c>
      <c r="H40" s="28"/>
      <c r="I40" s="28"/>
      <c r="J40" s="28"/>
      <c r="K40" s="28"/>
      <c r="L40" s="28"/>
      <c r="M40" s="28"/>
      <c r="N40" s="29">
        <f>IF(SUM(H40:M40)=0,"",SUM(H40:M40))</f>
      </c>
      <c r="O40" s="30">
        <f>IF(AND(N(G40)=0,N(N40)=0),"",N(G40)-N(N40))</f>
      </c>
      <c r="P40" s="7"/>
      <c r="Q40" s="7"/>
    </row>
    <row r="41" spans="1:17" x14ac:dyDescent="0.25">
      <c r="A41" s="25"/>
      <c r="B41" s="26">
        <f>IF(A41="","",YEAR(A41))</f>
      </c>
      <c r="C41" s="26">
        <f>IF(A41="","",MONTH(A41))</f>
      </c>
      <c r="D41" s="27"/>
      <c r="E41" s="28"/>
      <c r="F41" s="28"/>
      <c r="G41" s="29">
        <f>IF(N(E41)=0,"",E41-N(F41))</f>
      </c>
      <c r="H41" s="28"/>
      <c r="I41" s="28"/>
      <c r="J41" s="28"/>
      <c r="K41" s="28"/>
      <c r="L41" s="28"/>
      <c r="M41" s="28"/>
      <c r="N41" s="29">
        <f>IF(SUM(H41:M41)=0,"",SUM(H41:M41))</f>
      </c>
      <c r="O41" s="30">
        <f>IF(AND(N(G41)=0,N(N41)=0),"",N(G41)-N(N41))</f>
      </c>
      <c r="P41" s="7"/>
      <c r="Q41" s="7"/>
    </row>
    <row r="42" spans="1:17" x14ac:dyDescent="0.25">
      <c r="A42" s="25"/>
      <c r="B42" s="26">
        <f>IF(A42="","",YEAR(A42))</f>
      </c>
      <c r="C42" s="26">
        <f>IF(A42="","",MONTH(A42))</f>
      </c>
      <c r="D42" s="27"/>
      <c r="E42" s="28"/>
      <c r="F42" s="28"/>
      <c r="G42" s="29">
        <f>IF(N(E42)=0,"",E42-N(F42))</f>
      </c>
      <c r="H42" s="28"/>
      <c r="I42" s="28"/>
      <c r="J42" s="28"/>
      <c r="K42" s="28"/>
      <c r="L42" s="28"/>
      <c r="M42" s="28"/>
      <c r="N42" s="29">
        <f>IF(SUM(H42:M42)=0,"",SUM(H42:M42))</f>
      </c>
      <c r="O42" s="30">
        <f>IF(AND(N(G42)=0,N(N42)=0),"",N(G42)-N(N42))</f>
      </c>
      <c r="P42" s="7"/>
      <c r="Q42" s="7"/>
    </row>
    <row r="43" spans="1:17" x14ac:dyDescent="0.25">
      <c r="A43" s="25"/>
      <c r="B43" s="26">
        <f>IF(A43="","",YEAR(A43))</f>
      </c>
      <c r="C43" s="26">
        <f>IF(A43="","",MONTH(A43))</f>
      </c>
      <c r="D43" s="27"/>
      <c r="E43" s="28"/>
      <c r="F43" s="28"/>
      <c r="G43" s="29">
        <f>IF(N(E43)=0,"",E43-N(F43))</f>
      </c>
      <c r="H43" s="28"/>
      <c r="I43" s="28"/>
      <c r="J43" s="28"/>
      <c r="K43" s="28"/>
      <c r="L43" s="28"/>
      <c r="M43" s="28"/>
      <c r="N43" s="29">
        <f>IF(SUM(H43:M43)=0,"",SUM(H43:M43))</f>
      </c>
      <c r="O43" s="30">
        <f>IF(AND(N(G43)=0,N(N43)=0),"",N(G43)-N(N43))</f>
      </c>
      <c r="P43" s="7"/>
      <c r="Q43" s="7"/>
    </row>
    <row r="44" spans="1:17" x14ac:dyDescent="0.25">
      <c r="A44" s="25"/>
      <c r="B44" s="26">
        <f>IF(A44="","",YEAR(A44))</f>
      </c>
      <c r="C44" s="26">
        <f>IF(A44="","",MONTH(A44))</f>
      </c>
      <c r="D44" s="27"/>
      <c r="E44" s="28"/>
      <c r="F44" s="28"/>
      <c r="G44" s="29">
        <f>IF(N(E44)=0,"",E44-N(F44))</f>
      </c>
      <c r="H44" s="28"/>
      <c r="I44" s="28"/>
      <c r="J44" s="28"/>
      <c r="K44" s="28"/>
      <c r="L44" s="28"/>
      <c r="M44" s="28"/>
      <c r="N44" s="29">
        <f>IF(SUM(H44:M44)=0,"",SUM(H44:M44))</f>
      </c>
      <c r="O44" s="30">
        <f>IF(AND(N(G44)=0,N(N44)=0),"",N(G44)-N(N44))</f>
      </c>
      <c r="P44" s="7"/>
      <c r="Q44" s="7"/>
    </row>
    <row r="45" spans="1:17" x14ac:dyDescent="0.25">
      <c r="A45" s="25"/>
      <c r="B45" s="26">
        <f>IF(A45="","",YEAR(A45))</f>
      </c>
      <c r="C45" s="26">
        <f>IF(A45="","",MONTH(A45))</f>
      </c>
      <c r="D45" s="27"/>
      <c r="E45" s="28"/>
      <c r="F45" s="28"/>
      <c r="G45" s="29">
        <f>IF(N(E45)=0,"",E45-N(F45))</f>
      </c>
      <c r="H45" s="28"/>
      <c r="I45" s="28"/>
      <c r="J45" s="28"/>
      <c r="K45" s="28"/>
      <c r="L45" s="28"/>
      <c r="M45" s="28"/>
      <c r="N45" s="29">
        <f>IF(SUM(H45:M45)=0,"",SUM(H45:M45))</f>
      </c>
      <c r="O45" s="30">
        <f>IF(AND(N(G45)=0,N(N45)=0),"",N(G45)-N(N45))</f>
      </c>
      <c r="P45" s="7"/>
      <c r="Q45" s="7"/>
    </row>
    <row r="46" spans="1:17" x14ac:dyDescent="0.25">
      <c r="A46" s="25"/>
      <c r="B46" s="26">
        <f>IF(A46="","",YEAR(A46))</f>
      </c>
      <c r="C46" s="26">
        <f>IF(A46="","",MONTH(A46))</f>
      </c>
      <c r="D46" s="27"/>
      <c r="E46" s="28"/>
      <c r="F46" s="28"/>
      <c r="G46" s="29">
        <f>IF(N(E46)=0,"",E46-N(F46))</f>
      </c>
      <c r="H46" s="28"/>
      <c r="I46" s="28"/>
      <c r="J46" s="28"/>
      <c r="K46" s="28"/>
      <c r="L46" s="28"/>
      <c r="M46" s="28"/>
      <c r="N46" s="29">
        <f>IF(SUM(H46:M46)=0,"",SUM(H46:M46))</f>
      </c>
      <c r="O46" s="30">
        <f>IF(AND(N(G46)=0,N(N46)=0),"",N(G46)-N(N46))</f>
      </c>
      <c r="P46" s="7"/>
      <c r="Q46" s="7"/>
    </row>
    <row r="47" spans="1:17" x14ac:dyDescent="0.25">
      <c r="A47" s="25"/>
      <c r="B47" s="26">
        <f>IF(A47="","",YEAR(A47))</f>
      </c>
      <c r="C47" s="26">
        <f>IF(A47="","",MONTH(A47))</f>
      </c>
      <c r="D47" s="27"/>
      <c r="E47" s="28"/>
      <c r="F47" s="28"/>
      <c r="G47" s="29">
        <f>IF(N(E47)=0,"",E47-N(F47))</f>
      </c>
      <c r="H47" s="28"/>
      <c r="I47" s="28"/>
      <c r="J47" s="28"/>
      <c r="K47" s="28"/>
      <c r="L47" s="28"/>
      <c r="M47" s="28"/>
      <c r="N47" s="29">
        <f>IF(SUM(H47:M47)=0,"",SUM(H47:M47))</f>
      </c>
      <c r="O47" s="30">
        <f>IF(AND(N(G47)=0,N(N47)=0),"",N(G47)-N(N47))</f>
      </c>
      <c r="P47" s="7"/>
      <c r="Q47" s="7"/>
    </row>
    <row r="48" spans="1:17" x14ac:dyDescent="0.25">
      <c r="A48" s="25"/>
      <c r="B48" s="26">
        <f>IF(A48="","",YEAR(A48))</f>
      </c>
      <c r="C48" s="26">
        <f>IF(A48="","",MONTH(A48))</f>
      </c>
      <c r="D48" s="27"/>
      <c r="E48" s="28"/>
      <c r="F48" s="28"/>
      <c r="G48" s="29">
        <f>IF(N(E48)=0,"",E48-N(F48))</f>
      </c>
      <c r="H48" s="28"/>
      <c r="I48" s="28"/>
      <c r="J48" s="28"/>
      <c r="K48" s="28"/>
      <c r="L48" s="28"/>
      <c r="M48" s="28"/>
      <c r="N48" s="29">
        <f>IF(SUM(H48:M48)=0,"",SUM(H48:M48))</f>
      </c>
      <c r="O48" s="30">
        <f>IF(AND(N(G48)=0,N(N48)=0),"",N(G48)-N(N48))</f>
      </c>
      <c r="P48" s="7"/>
      <c r="Q48" s="7"/>
    </row>
    <row r="49" spans="1:17" x14ac:dyDescent="0.25">
      <c r="A49" s="25"/>
      <c r="B49" s="26">
        <f>IF(A49="","",YEAR(A49))</f>
      </c>
      <c r="C49" s="26">
        <f>IF(A49="","",MONTH(A49))</f>
      </c>
      <c r="D49" s="27"/>
      <c r="E49" s="28"/>
      <c r="F49" s="28"/>
      <c r="G49" s="29">
        <f>IF(N(E49)=0,"",E49-N(F49))</f>
      </c>
      <c r="H49" s="28"/>
      <c r="I49" s="28"/>
      <c r="J49" s="28"/>
      <c r="K49" s="28"/>
      <c r="L49" s="28"/>
      <c r="M49" s="28"/>
      <c r="N49" s="29">
        <f>IF(SUM(H49:M49)=0,"",SUM(H49:M49))</f>
      </c>
      <c r="O49" s="30">
        <f>IF(AND(N(G49)=0,N(N49)=0),"",N(G49)-N(N49))</f>
      </c>
      <c r="P49" s="7"/>
      <c r="Q49" s="7"/>
    </row>
    <row r="50" spans="1:17" x14ac:dyDescent="0.25">
      <c r="A50" s="25"/>
      <c r="B50" s="26">
        <f>IF(A50="","",YEAR(A50))</f>
      </c>
      <c r="C50" s="26">
        <f>IF(A50="","",MONTH(A50))</f>
      </c>
      <c r="D50" s="27"/>
      <c r="E50" s="28"/>
      <c r="F50" s="28"/>
      <c r="G50" s="29">
        <f>IF(N(E50)=0,"",E50-N(F50))</f>
      </c>
      <c r="H50" s="28"/>
      <c r="I50" s="28"/>
      <c r="J50" s="28"/>
      <c r="K50" s="28"/>
      <c r="L50" s="28"/>
      <c r="M50" s="28"/>
      <c r="N50" s="29">
        <f>IF(SUM(H50:M50)=0,"",SUM(H50:M50))</f>
      </c>
      <c r="O50" s="30">
        <f>IF(AND(N(G50)=0,N(N50)=0),"",N(G50)-N(N50))</f>
      </c>
      <c r="P50" s="7"/>
      <c r="Q50" s="7"/>
    </row>
    <row r="51" spans="1:17" x14ac:dyDescent="0.25">
      <c r="A51" s="25"/>
      <c r="B51" s="26">
        <f>IF(A51="","",YEAR(A51))</f>
      </c>
      <c r="C51" s="26">
        <f>IF(A51="","",MONTH(A51))</f>
      </c>
      <c r="D51" s="27"/>
      <c r="E51" s="28"/>
      <c r="F51" s="28"/>
      <c r="G51" s="29">
        <f>IF(N(E51)=0,"",E51-N(F51))</f>
      </c>
      <c r="H51" s="28"/>
      <c r="I51" s="28"/>
      <c r="J51" s="28"/>
      <c r="K51" s="28"/>
      <c r="L51" s="28"/>
      <c r="M51" s="28"/>
      <c r="N51" s="29">
        <f>IF(SUM(H51:M51)=0,"",SUM(H51:M51))</f>
      </c>
      <c r="O51" s="30">
        <f>IF(AND(N(G51)=0,N(N51)=0),"",N(G51)-N(N51))</f>
      </c>
      <c r="P51" s="7"/>
      <c r="Q51" s="7"/>
    </row>
    <row r="52" spans="1:17" x14ac:dyDescent="0.25">
      <c r="A52" s="25"/>
      <c r="B52" s="26">
        <f>IF(A52="","",YEAR(A52))</f>
      </c>
      <c r="C52" s="26">
        <f>IF(A52="","",MONTH(A52))</f>
      </c>
      <c r="D52" s="27"/>
      <c r="E52" s="28"/>
      <c r="F52" s="28"/>
      <c r="G52" s="29">
        <f>IF(N(E52)=0,"",E52-N(F52))</f>
      </c>
      <c r="H52" s="28"/>
      <c r="I52" s="28"/>
      <c r="J52" s="28"/>
      <c r="K52" s="28"/>
      <c r="L52" s="28"/>
      <c r="M52" s="28"/>
      <c r="N52" s="29">
        <f>IF(SUM(H52:M52)=0,"",SUM(H52:M52))</f>
      </c>
      <c r="O52" s="30">
        <f>IF(AND(N(G52)=0,N(N52)=0),"",N(G52)-N(N52))</f>
      </c>
      <c r="P52" s="7"/>
      <c r="Q52" s="7"/>
    </row>
    <row r="53" spans="1:17" x14ac:dyDescent="0.25">
      <c r="A53" s="25"/>
      <c r="B53" s="26">
        <f>IF(A53="","",YEAR(A53))</f>
      </c>
      <c r="C53" s="26">
        <f>IF(A53="","",MONTH(A53))</f>
      </c>
      <c r="D53" s="27"/>
      <c r="E53" s="28"/>
      <c r="F53" s="28"/>
      <c r="G53" s="29">
        <f>IF(N(E53)=0,"",E53-N(F53))</f>
      </c>
      <c r="H53" s="28"/>
      <c r="I53" s="28"/>
      <c r="J53" s="28"/>
      <c r="K53" s="28"/>
      <c r="L53" s="28"/>
      <c r="M53" s="28"/>
      <c r="N53" s="29">
        <f>IF(SUM(H53:M53)=0,"",SUM(H53:M53))</f>
      </c>
      <c r="O53" s="30">
        <f>IF(AND(N(G53)=0,N(N53)=0),"",N(G53)-N(N53))</f>
      </c>
      <c r="P53" s="7"/>
      <c r="Q53" s="7"/>
    </row>
    <row r="54" spans="1:17" x14ac:dyDescent="0.25">
      <c r="A54" s="25"/>
      <c r="B54" s="26">
        <f>IF(A54="","",YEAR(A54))</f>
      </c>
      <c r="C54" s="26">
        <f>IF(A54="","",MONTH(A54))</f>
      </c>
      <c r="D54" s="27"/>
      <c r="E54" s="28"/>
      <c r="F54" s="28"/>
      <c r="G54" s="29">
        <f>IF(N(E54)=0,"",E54-N(F54))</f>
      </c>
      <c r="H54" s="28"/>
      <c r="I54" s="28"/>
      <c r="J54" s="28"/>
      <c r="K54" s="28"/>
      <c r="L54" s="28"/>
      <c r="M54" s="28"/>
      <c r="N54" s="29">
        <f>IF(SUM(H54:M54)=0,"",SUM(H54:M54))</f>
      </c>
      <c r="O54" s="30">
        <f>IF(AND(N(G54)=0,N(N54)=0),"",N(G54)-N(N54))</f>
      </c>
      <c r="P54" s="7"/>
      <c r="Q54" s="7"/>
    </row>
    <row r="55" spans="1:17" x14ac:dyDescent="0.25">
      <c r="A55" s="25"/>
      <c r="B55" s="26">
        <f>IF(A55="","",YEAR(A55))</f>
      </c>
      <c r="C55" s="26">
        <f>IF(A55="","",MONTH(A55))</f>
      </c>
      <c r="D55" s="27"/>
      <c r="E55" s="28"/>
      <c r="F55" s="28"/>
      <c r="G55" s="29">
        <f>IF(N(E55)=0,"",E55-N(F55))</f>
      </c>
      <c r="H55" s="28"/>
      <c r="I55" s="28"/>
      <c r="J55" s="28"/>
      <c r="K55" s="28"/>
      <c r="L55" s="28"/>
      <c r="M55" s="28"/>
      <c r="N55" s="29">
        <f>IF(SUM(H55:M55)=0,"",SUM(H55:M55))</f>
      </c>
      <c r="O55" s="30">
        <f>IF(AND(N(G55)=0,N(N55)=0),"",N(G55)-N(N55))</f>
      </c>
      <c r="P55" s="7"/>
      <c r="Q55" s="7"/>
    </row>
    <row r="56" spans="1:17" x14ac:dyDescent="0.25">
      <c r="A56" s="25"/>
      <c r="B56" s="26">
        <f>IF(A56="","",YEAR(A56))</f>
      </c>
      <c r="C56" s="26">
        <f>IF(A56="","",MONTH(A56))</f>
      </c>
      <c r="D56" s="27"/>
      <c r="E56" s="28"/>
      <c r="F56" s="28"/>
      <c r="G56" s="29">
        <f>IF(N(E56)=0,"",E56-N(F56))</f>
      </c>
      <c r="H56" s="28"/>
      <c r="I56" s="28"/>
      <c r="J56" s="28"/>
      <c r="K56" s="28"/>
      <c r="L56" s="28"/>
      <c r="M56" s="28"/>
      <c r="N56" s="29">
        <f>IF(SUM(H56:M56)=0,"",SUM(H56:M56))</f>
      </c>
      <c r="O56" s="30">
        <f>IF(AND(N(G56)=0,N(N56)=0),"",N(G56)-N(N56))</f>
      </c>
      <c r="P56" s="7"/>
      <c r="Q56" s="7"/>
    </row>
    <row r="57" spans="1:17" x14ac:dyDescent="0.25">
      <c r="A57" s="25"/>
      <c r="B57" s="26">
        <f>IF(A57="","",YEAR(A57))</f>
      </c>
      <c r="C57" s="26">
        <f>IF(A57="","",MONTH(A57))</f>
      </c>
      <c r="D57" s="27"/>
      <c r="E57" s="28"/>
      <c r="F57" s="28"/>
      <c r="G57" s="29">
        <f>IF(N(E57)=0,"",E57-N(F57))</f>
      </c>
      <c r="H57" s="28"/>
      <c r="I57" s="28"/>
      <c r="J57" s="28"/>
      <c r="K57" s="28"/>
      <c r="L57" s="28"/>
      <c r="M57" s="28"/>
      <c r="N57" s="29">
        <f>IF(SUM(H57:M57)=0,"",SUM(H57:M57))</f>
      </c>
      <c r="O57" s="30">
        <f>IF(AND(N(G57)=0,N(N57)=0),"",N(G57)-N(N57))</f>
      </c>
      <c r="P57" s="7"/>
      <c r="Q57" s="7"/>
    </row>
    <row r="58" spans="1:17" x14ac:dyDescent="0.25">
      <c r="A58" s="25"/>
      <c r="B58" s="26">
        <f>IF(A58="","",YEAR(A58))</f>
      </c>
      <c r="C58" s="26">
        <f>IF(A58="","",MONTH(A58))</f>
      </c>
      <c r="D58" s="27"/>
      <c r="E58" s="28"/>
      <c r="F58" s="28"/>
      <c r="G58" s="29">
        <f>IF(N(E58)=0,"",E58-N(F58))</f>
      </c>
      <c r="H58" s="28"/>
      <c r="I58" s="28"/>
      <c r="J58" s="28"/>
      <c r="K58" s="28"/>
      <c r="L58" s="28"/>
      <c r="M58" s="28"/>
      <c r="N58" s="29">
        <f>IF(SUM(H58:M58)=0,"",SUM(H58:M58))</f>
      </c>
      <c r="O58" s="30">
        <f>IF(AND(N(G58)=0,N(N58)=0),"",N(G58)-N(N58))</f>
      </c>
      <c r="P58" s="7"/>
      <c r="Q58" s="7"/>
    </row>
    <row r="59" spans="1:17" x14ac:dyDescent="0.25">
      <c r="A59" s="25"/>
      <c r="B59" s="26">
        <f>IF(A59="","",YEAR(A59))</f>
      </c>
      <c r="C59" s="26">
        <f>IF(A59="","",MONTH(A59))</f>
      </c>
      <c r="D59" s="27"/>
      <c r="E59" s="28"/>
      <c r="F59" s="28"/>
      <c r="G59" s="29">
        <f>IF(N(E59)=0,"",E59-N(F59))</f>
      </c>
      <c r="H59" s="28"/>
      <c r="I59" s="28"/>
      <c r="J59" s="28"/>
      <c r="K59" s="28"/>
      <c r="L59" s="28"/>
      <c r="M59" s="28"/>
      <c r="N59" s="29">
        <f>IF(SUM(H59:M59)=0,"",SUM(H59:M59))</f>
      </c>
      <c r="O59" s="30">
        <f>IF(AND(N(G59)=0,N(N59)=0),"",N(G59)-N(N59))</f>
      </c>
      <c r="P59" s="7"/>
      <c r="Q59" s="7"/>
    </row>
    <row r="60" spans="1:17" x14ac:dyDescent="0.25">
      <c r="A60" s="25"/>
      <c r="B60" s="26">
        <f>IF(A60="","",YEAR(A60))</f>
      </c>
      <c r="C60" s="26">
        <f>IF(A60="","",MONTH(A60))</f>
      </c>
      <c r="D60" s="27"/>
      <c r="E60" s="28"/>
      <c r="F60" s="28"/>
      <c r="G60" s="29">
        <f>IF(N(E60)=0,"",E60-N(F60))</f>
      </c>
      <c r="H60" s="28"/>
      <c r="I60" s="28"/>
      <c r="J60" s="28"/>
      <c r="K60" s="28"/>
      <c r="L60" s="28"/>
      <c r="M60" s="28"/>
      <c r="N60" s="29">
        <f>IF(SUM(H60:M60)=0,"",SUM(H60:M60))</f>
      </c>
      <c r="O60" s="30">
        <f>IF(AND(N(G60)=0,N(N60)=0),"",N(G60)-N(N60))</f>
      </c>
      <c r="P60" s="7"/>
      <c r="Q60" s="7"/>
    </row>
    <row r="61" spans="1:17" x14ac:dyDescent="0.25">
      <c r="A61" s="25"/>
      <c r="B61" s="26">
        <f>IF(A61="","",YEAR(A61))</f>
      </c>
      <c r="C61" s="26">
        <f>IF(A61="","",MONTH(A61))</f>
      </c>
      <c r="D61" s="27"/>
      <c r="E61" s="28"/>
      <c r="F61" s="28"/>
      <c r="G61" s="29">
        <f>IF(N(E61)=0,"",E61-N(F61))</f>
      </c>
      <c r="H61" s="28"/>
      <c r="I61" s="28"/>
      <c r="J61" s="28"/>
      <c r="K61" s="28"/>
      <c r="L61" s="28"/>
      <c r="M61" s="28"/>
      <c r="N61" s="29">
        <f>IF(SUM(H61:M61)=0,"",SUM(H61:M61))</f>
      </c>
      <c r="O61" s="30">
        <f>IF(AND(N(G61)=0,N(N61)=0),"",N(G61)-N(N61))</f>
      </c>
      <c r="P61" s="7"/>
      <c r="Q61" s="7"/>
    </row>
    <row r="62" spans="1:17" x14ac:dyDescent="0.25">
      <c r="A62" s="25"/>
      <c r="B62" s="26">
        <f>IF(A62="","",YEAR(A62))</f>
      </c>
      <c r="C62" s="26">
        <f>IF(A62="","",MONTH(A62))</f>
      </c>
      <c r="D62" s="27"/>
      <c r="E62" s="28"/>
      <c r="F62" s="28"/>
      <c r="G62" s="29">
        <f>IF(N(E62)=0,"",E62-N(F62))</f>
      </c>
      <c r="H62" s="28"/>
      <c r="I62" s="28"/>
      <c r="J62" s="28"/>
      <c r="K62" s="28"/>
      <c r="L62" s="28"/>
      <c r="M62" s="28"/>
      <c r="N62" s="29">
        <f>IF(SUM(H62:M62)=0,"",SUM(H62:M62))</f>
      </c>
      <c r="O62" s="30">
        <f>IF(AND(N(G62)=0,N(N62)=0),"",N(G62)-N(N62))</f>
      </c>
      <c r="P62" s="7"/>
      <c r="Q62" s="7"/>
    </row>
    <row r="63" spans="1:17" x14ac:dyDescent="0.25">
      <c r="A63" s="25"/>
      <c r="B63" s="26">
        <f>IF(A63="","",YEAR(A63))</f>
      </c>
      <c r="C63" s="26">
        <f>IF(A63="","",MONTH(A63))</f>
      </c>
      <c r="D63" s="27"/>
      <c r="E63" s="28"/>
      <c r="F63" s="28"/>
      <c r="G63" s="29">
        <f>IF(N(E63)=0,"",E63-N(F63))</f>
      </c>
      <c r="H63" s="28"/>
      <c r="I63" s="28"/>
      <c r="J63" s="28"/>
      <c r="K63" s="28"/>
      <c r="L63" s="28"/>
      <c r="M63" s="28"/>
      <c r="N63" s="29">
        <f>IF(SUM(H63:M63)=0,"",SUM(H63:M63))</f>
      </c>
      <c r="O63" s="30">
        <f>IF(AND(N(G63)=0,N(N63)=0),"",N(G63)-N(N63))</f>
      </c>
      <c r="P63" s="7"/>
      <c r="Q63" s="7"/>
    </row>
    <row r="64" spans="1:17" x14ac:dyDescent="0.25">
      <c r="A64" s="25"/>
      <c r="B64" s="26">
        <f>IF(A64="","",YEAR(A64))</f>
      </c>
      <c r="C64" s="26">
        <f>IF(A64="","",MONTH(A64))</f>
      </c>
      <c r="D64" s="27"/>
      <c r="E64" s="28"/>
      <c r="F64" s="28"/>
      <c r="G64" s="29">
        <f>IF(N(E64)=0,"",E64-N(F64))</f>
      </c>
      <c r="H64" s="28"/>
      <c r="I64" s="28"/>
      <c r="J64" s="28"/>
      <c r="K64" s="28"/>
      <c r="L64" s="28"/>
      <c r="M64" s="28"/>
      <c r="N64" s="29">
        <f>IF(SUM(H64:M64)=0,"",SUM(H64:M64))</f>
      </c>
      <c r="O64" s="30">
        <f>IF(AND(N(G64)=0,N(N64)=0),"",N(G64)-N(N64))</f>
      </c>
      <c r="P64" s="7"/>
      <c r="Q64" s="7"/>
    </row>
    <row r="65" spans="1:17" x14ac:dyDescent="0.25">
      <c r="A65" s="25"/>
      <c r="B65" s="26">
        <f>IF(A65="","",YEAR(A65))</f>
      </c>
      <c r="C65" s="26">
        <f>IF(A65="","",MONTH(A65))</f>
      </c>
      <c r="D65" s="27"/>
      <c r="E65" s="28"/>
      <c r="F65" s="28"/>
      <c r="G65" s="29">
        <f>IF(N(E65)=0,"",E65-N(F65))</f>
      </c>
      <c r="H65" s="28"/>
      <c r="I65" s="28"/>
      <c r="J65" s="28"/>
      <c r="K65" s="28"/>
      <c r="L65" s="28"/>
      <c r="M65" s="28"/>
      <c r="N65" s="29">
        <f>IF(SUM(H65:M65)=0,"",SUM(H65:M65))</f>
      </c>
      <c r="O65" s="30">
        <f>IF(AND(N(G65)=0,N(N65)=0),"",N(G65)-N(N65))</f>
      </c>
      <c r="P65" s="7"/>
      <c r="Q65" s="7"/>
    </row>
    <row r="66" spans="1:17" x14ac:dyDescent="0.25">
      <c r="A66" s="25"/>
      <c r="B66" s="26">
        <f>IF(A66="","",YEAR(A66))</f>
      </c>
      <c r="C66" s="26">
        <f>IF(A66="","",MONTH(A66))</f>
      </c>
      <c r="D66" s="27"/>
      <c r="E66" s="28"/>
      <c r="F66" s="28"/>
      <c r="G66" s="29">
        <f>IF(N(E66)=0,"",E66-N(F66))</f>
      </c>
      <c r="H66" s="28"/>
      <c r="I66" s="28"/>
      <c r="J66" s="28"/>
      <c r="K66" s="28"/>
      <c r="L66" s="28"/>
      <c r="M66" s="28"/>
      <c r="N66" s="29">
        <f>IF(SUM(H66:M66)=0,"",SUM(H66:M66))</f>
      </c>
      <c r="O66" s="30">
        <f>IF(AND(N(G66)=0,N(N66)=0),"",N(G66)-N(N66))</f>
      </c>
      <c r="P66" s="7"/>
      <c r="Q66" s="7"/>
    </row>
    <row r="67" spans="1:17" x14ac:dyDescent="0.25">
      <c r="A67" s="25"/>
      <c r="B67" s="26">
        <f>IF(A67="","",YEAR(A67))</f>
      </c>
      <c r="C67" s="26">
        <f>IF(A67="","",MONTH(A67))</f>
      </c>
      <c r="D67" s="27"/>
      <c r="E67" s="28"/>
      <c r="F67" s="28"/>
      <c r="G67" s="29">
        <f>IF(N(E67)=0,"",E67-N(F67))</f>
      </c>
      <c r="H67" s="28"/>
      <c r="I67" s="28"/>
      <c r="J67" s="28"/>
      <c r="K67" s="28"/>
      <c r="L67" s="28"/>
      <c r="M67" s="28"/>
      <c r="N67" s="29">
        <f>IF(SUM(H67:M67)=0,"",SUM(H67:M67))</f>
      </c>
      <c r="O67" s="30">
        <f>IF(AND(N(G67)=0,N(N67)=0),"",N(G67)-N(N67))</f>
      </c>
      <c r="P67" s="7"/>
      <c r="Q67" s="7"/>
    </row>
    <row r="68" spans="1:17" x14ac:dyDescent="0.25">
      <c r="A68" s="25"/>
      <c r="B68" s="26">
        <f>IF(A68="","",YEAR(A68))</f>
      </c>
      <c r="C68" s="26">
        <f>IF(A68="","",MONTH(A68))</f>
      </c>
      <c r="D68" s="27"/>
      <c r="E68" s="28"/>
      <c r="F68" s="28"/>
      <c r="G68" s="29">
        <f>IF(N(E68)=0,"",E68-N(F68))</f>
      </c>
      <c r="H68" s="28"/>
      <c r="I68" s="28"/>
      <c r="J68" s="28"/>
      <c r="K68" s="28"/>
      <c r="L68" s="28"/>
      <c r="M68" s="28"/>
      <c r="N68" s="29">
        <f>IF(SUM(H68:M68)=0,"",SUM(H68:M68))</f>
      </c>
      <c r="O68" s="30">
        <f>IF(AND(N(G68)=0,N(N68)=0),"",N(G68)-N(N68))</f>
      </c>
      <c r="P68" s="7"/>
      <c r="Q68" s="7"/>
    </row>
    <row r="69" spans="1:17" x14ac:dyDescent="0.25">
      <c r="A69" s="25"/>
      <c r="B69" s="26">
        <f>IF(A69="","",YEAR(A69))</f>
      </c>
      <c r="C69" s="26">
        <f>IF(A69="","",MONTH(A69))</f>
      </c>
      <c r="D69" s="27"/>
      <c r="E69" s="28"/>
      <c r="F69" s="28"/>
      <c r="G69" s="29">
        <f>IF(N(E69)=0,"",E69-N(F69))</f>
      </c>
      <c r="H69" s="28"/>
      <c r="I69" s="28"/>
      <c r="J69" s="28"/>
      <c r="K69" s="28"/>
      <c r="L69" s="28"/>
      <c r="M69" s="28"/>
      <c r="N69" s="29">
        <f>IF(SUM(H69:M69)=0,"",SUM(H69:M69))</f>
      </c>
      <c r="O69" s="30">
        <f>IF(AND(N(G69)=0,N(N69)=0),"",N(G69)-N(N69))</f>
      </c>
      <c r="P69" s="7"/>
      <c r="Q69" s="7"/>
    </row>
    <row r="70" spans="1:17" x14ac:dyDescent="0.25">
      <c r="A70" s="25"/>
      <c r="B70" s="26">
        <f>IF(A70="","",YEAR(A70))</f>
      </c>
      <c r="C70" s="26">
        <f>IF(A70="","",MONTH(A70))</f>
      </c>
      <c r="D70" s="27"/>
      <c r="E70" s="28"/>
      <c r="F70" s="28"/>
      <c r="G70" s="29">
        <f>IF(N(E70)=0,"",E70-N(F70))</f>
      </c>
      <c r="H70" s="28"/>
      <c r="I70" s="28"/>
      <c r="J70" s="28"/>
      <c r="K70" s="28"/>
      <c r="L70" s="28"/>
      <c r="M70" s="28"/>
      <c r="N70" s="29">
        <f>IF(SUM(H70:M70)=0,"",SUM(H70:M70))</f>
      </c>
      <c r="O70" s="30">
        <f>IF(AND(N(G70)=0,N(N70)=0),"",N(G70)-N(N70))</f>
      </c>
      <c r="P70" s="7"/>
      <c r="Q70" s="7"/>
    </row>
    <row r="71" spans="1:17" x14ac:dyDescent="0.25">
      <c r="A71" s="25"/>
      <c r="B71" s="26">
        <f>IF(A71="","",YEAR(A71))</f>
      </c>
      <c r="C71" s="26">
        <f>IF(A71="","",MONTH(A71))</f>
      </c>
      <c r="D71" s="27"/>
      <c r="E71" s="28"/>
      <c r="F71" s="28"/>
      <c r="G71" s="29">
        <f>IF(N(E71)=0,"",E71-N(F71))</f>
      </c>
      <c r="H71" s="28"/>
      <c r="I71" s="28"/>
      <c r="J71" s="28"/>
      <c r="K71" s="28"/>
      <c r="L71" s="28"/>
      <c r="M71" s="28"/>
      <c r="N71" s="29">
        <f>IF(SUM(H71:M71)=0,"",SUM(H71:M71))</f>
      </c>
      <c r="O71" s="30">
        <f>IF(AND(N(G71)=0,N(N71)=0),"",N(G71)-N(N71))</f>
      </c>
      <c r="P71" s="7"/>
      <c r="Q71" s="7"/>
    </row>
    <row r="72" spans="1:17" x14ac:dyDescent="0.25">
      <c r="A72" s="25"/>
      <c r="B72" s="26">
        <f>IF(A72="","",YEAR(A72))</f>
      </c>
      <c r="C72" s="26">
        <f>IF(A72="","",MONTH(A72))</f>
      </c>
      <c r="D72" s="27"/>
      <c r="E72" s="28"/>
      <c r="F72" s="28"/>
      <c r="G72" s="29">
        <f>IF(N(E72)=0,"",E72-N(F72))</f>
      </c>
      <c r="H72" s="28"/>
      <c r="I72" s="28"/>
      <c r="J72" s="28"/>
      <c r="K72" s="28"/>
      <c r="L72" s="28"/>
      <c r="M72" s="28"/>
      <c r="N72" s="29">
        <f>IF(SUM(H72:M72)=0,"",SUM(H72:M72))</f>
      </c>
      <c r="O72" s="30">
        <f>IF(AND(N(G72)=0,N(N72)=0),"",N(G72)-N(N72))</f>
      </c>
      <c r="P72" s="7"/>
      <c r="Q72" s="7"/>
    </row>
    <row r="73" spans="1:17" x14ac:dyDescent="0.25">
      <c r="A73" s="25"/>
      <c r="B73" s="26">
        <f>IF(A73="","",YEAR(A73))</f>
      </c>
      <c r="C73" s="26">
        <f>IF(A73="","",MONTH(A73))</f>
      </c>
      <c r="D73" s="27"/>
      <c r="E73" s="28"/>
      <c r="F73" s="28"/>
      <c r="G73" s="29">
        <f>IF(N(E73)=0,"",E73-N(F73))</f>
      </c>
      <c r="H73" s="28"/>
      <c r="I73" s="28"/>
      <c r="J73" s="28"/>
      <c r="K73" s="28"/>
      <c r="L73" s="28"/>
      <c r="M73" s="28"/>
      <c r="N73" s="29">
        <f>IF(SUM(H73:M73)=0,"",SUM(H73:M73))</f>
      </c>
      <c r="O73" s="30">
        <f>IF(AND(N(G73)=0,N(N73)=0),"",N(G73)-N(N73))</f>
      </c>
      <c r="P73" s="7"/>
      <c r="Q73" s="7"/>
    </row>
    <row r="74" spans="1:17" x14ac:dyDescent="0.25">
      <c r="A74" s="25"/>
      <c r="B74" s="26">
        <f>IF(A74="","",YEAR(A74))</f>
      </c>
      <c r="C74" s="26">
        <f>IF(A74="","",MONTH(A74))</f>
      </c>
      <c r="D74" s="27"/>
      <c r="E74" s="28"/>
      <c r="F74" s="28"/>
      <c r="G74" s="29">
        <f>IF(N(E74)=0,"",E74-N(F74))</f>
      </c>
      <c r="H74" s="28"/>
      <c r="I74" s="28"/>
      <c r="J74" s="28"/>
      <c r="K74" s="28"/>
      <c r="L74" s="28"/>
      <c r="M74" s="28"/>
      <c r="N74" s="29">
        <f>IF(SUM(H74:M74)=0,"",SUM(H74:M74))</f>
      </c>
      <c r="O74" s="30">
        <f>IF(AND(N(G74)=0,N(N74)=0),"",N(G74)-N(N74))</f>
      </c>
      <c r="P74" s="7"/>
      <c r="Q74" s="7"/>
    </row>
    <row r="75" spans="1:17" x14ac:dyDescent="0.25">
      <c r="A75" s="25"/>
      <c r="B75" s="26">
        <f>IF(A75="","",YEAR(A75))</f>
      </c>
      <c r="C75" s="26">
        <f>IF(A75="","",MONTH(A75))</f>
      </c>
      <c r="D75" s="27"/>
      <c r="E75" s="28"/>
      <c r="F75" s="28"/>
      <c r="G75" s="29">
        <f>IF(N(E75)=0,"",E75-N(F75))</f>
      </c>
      <c r="H75" s="28"/>
      <c r="I75" s="28"/>
      <c r="J75" s="28"/>
      <c r="K75" s="28"/>
      <c r="L75" s="28"/>
      <c r="M75" s="28"/>
      <c r="N75" s="29">
        <f>IF(SUM(H75:M75)=0,"",SUM(H75:M75))</f>
      </c>
      <c r="O75" s="30">
        <f>IF(AND(N(G75)=0,N(N75)=0),"",N(G75)-N(N75))</f>
      </c>
      <c r="P75" s="7"/>
      <c r="Q75" s="7"/>
    </row>
    <row r="76" spans="1:17" x14ac:dyDescent="0.25">
      <c r="A76" s="25"/>
      <c r="B76" s="26">
        <f>IF(A76="","",YEAR(A76))</f>
      </c>
      <c r="C76" s="26">
        <f>IF(A76="","",MONTH(A76))</f>
      </c>
      <c r="D76" s="27"/>
      <c r="E76" s="28"/>
      <c r="F76" s="28"/>
      <c r="G76" s="29">
        <f>IF(N(E76)=0,"",E76-N(F76))</f>
      </c>
      <c r="H76" s="28"/>
      <c r="I76" s="28"/>
      <c r="J76" s="28"/>
      <c r="K76" s="28"/>
      <c r="L76" s="28"/>
      <c r="M76" s="28"/>
      <c r="N76" s="29">
        <f>IF(SUM(H76:M76)=0,"",SUM(H76:M76))</f>
      </c>
      <c r="O76" s="30">
        <f>IF(AND(N(G76)=0,N(N76)=0),"",N(G76)-N(N76))</f>
      </c>
      <c r="P76" s="7"/>
      <c r="Q76" s="7"/>
    </row>
    <row r="77" spans="1:17" x14ac:dyDescent="0.25">
      <c r="A77" s="25"/>
      <c r="B77" s="26">
        <f>IF(A77="","",YEAR(A77))</f>
      </c>
      <c r="C77" s="26">
        <f>IF(A77="","",MONTH(A77))</f>
      </c>
      <c r="D77" s="27"/>
      <c r="E77" s="28"/>
      <c r="F77" s="28"/>
      <c r="G77" s="29">
        <f>IF(N(E77)=0,"",E77-N(F77))</f>
      </c>
      <c r="H77" s="28"/>
      <c r="I77" s="28"/>
      <c r="J77" s="28"/>
      <c r="K77" s="28"/>
      <c r="L77" s="28"/>
      <c r="M77" s="28"/>
      <c r="N77" s="29">
        <f>IF(SUM(H77:M77)=0,"",SUM(H77:M77))</f>
      </c>
      <c r="O77" s="30">
        <f>IF(AND(N(G77)=0,N(N77)=0),"",N(G77)-N(N77))</f>
      </c>
      <c r="P77" s="7"/>
      <c r="Q77" s="7"/>
    </row>
    <row r="78" spans="1:17" x14ac:dyDescent="0.25">
      <c r="A78" s="25"/>
      <c r="B78" s="26">
        <f>IF(A78="","",YEAR(A78))</f>
      </c>
      <c r="C78" s="26">
        <f>IF(A78="","",MONTH(A78))</f>
      </c>
      <c r="D78" s="27"/>
      <c r="E78" s="28"/>
      <c r="F78" s="28"/>
      <c r="G78" s="29">
        <f>IF(N(E78)=0,"",E78-N(F78))</f>
      </c>
      <c r="H78" s="28"/>
      <c r="I78" s="28"/>
      <c r="J78" s="28"/>
      <c r="K78" s="28"/>
      <c r="L78" s="28"/>
      <c r="M78" s="28"/>
      <c r="N78" s="29">
        <f>IF(SUM(H78:M78)=0,"",SUM(H78:M78))</f>
      </c>
      <c r="O78" s="30">
        <f>IF(AND(N(G78)=0,N(N78)=0),"",N(G78)-N(N78))</f>
      </c>
      <c r="P78" s="7"/>
      <c r="Q78" s="7"/>
    </row>
    <row r="79" spans="1:17" x14ac:dyDescent="0.25">
      <c r="A79" s="25"/>
      <c r="B79" s="26">
        <f>IF(A79="","",YEAR(A79))</f>
      </c>
      <c r="C79" s="26">
        <f>IF(A79="","",MONTH(A79))</f>
      </c>
      <c r="D79" s="27"/>
      <c r="E79" s="28"/>
      <c r="F79" s="28"/>
      <c r="G79" s="29">
        <f>IF(N(E79)=0,"",E79-N(F79))</f>
      </c>
      <c r="H79" s="28"/>
      <c r="I79" s="28"/>
      <c r="J79" s="28"/>
      <c r="K79" s="28"/>
      <c r="L79" s="28"/>
      <c r="M79" s="28"/>
      <c r="N79" s="29">
        <f>IF(SUM(H79:M79)=0,"",SUM(H79:M79))</f>
      </c>
      <c r="O79" s="30">
        <f>IF(AND(N(G79)=0,N(N79)=0),"",N(G79)-N(N79))</f>
      </c>
      <c r="P79" s="7"/>
      <c r="Q79" s="7"/>
    </row>
    <row r="80" spans="1:17" x14ac:dyDescent="0.25">
      <c r="A80" s="25"/>
      <c r="B80" s="26">
        <f>IF(A80="","",YEAR(A80))</f>
      </c>
      <c r="C80" s="26">
        <f>IF(A80="","",MONTH(A80))</f>
      </c>
      <c r="D80" s="27"/>
      <c r="E80" s="28"/>
      <c r="F80" s="28"/>
      <c r="G80" s="29">
        <f>IF(N(E80)=0,"",E80-N(F80))</f>
      </c>
      <c r="H80" s="28"/>
      <c r="I80" s="28"/>
      <c r="J80" s="28"/>
      <c r="K80" s="28"/>
      <c r="L80" s="28"/>
      <c r="M80" s="28"/>
      <c r="N80" s="29">
        <f>IF(SUM(H80:M80)=0,"",SUM(H80:M80))</f>
      </c>
      <c r="O80" s="30">
        <f>IF(AND(N(G80)=0,N(N80)=0),"",N(G80)-N(N80))</f>
      </c>
      <c r="P80" s="7"/>
      <c r="Q80" s="7"/>
    </row>
    <row r="81" spans="1:17" x14ac:dyDescent="0.25">
      <c r="A81" s="25"/>
      <c r="B81" s="26">
        <f>IF(A81="","",YEAR(A81))</f>
      </c>
      <c r="C81" s="26">
        <f>IF(A81="","",MONTH(A81))</f>
      </c>
      <c r="D81" s="27"/>
      <c r="E81" s="28"/>
      <c r="F81" s="28"/>
      <c r="G81" s="29">
        <f>IF(N(E81)=0,"",E81-N(F81))</f>
      </c>
      <c r="H81" s="28"/>
      <c r="I81" s="28"/>
      <c r="J81" s="28"/>
      <c r="K81" s="28"/>
      <c r="L81" s="28"/>
      <c r="M81" s="28"/>
      <c r="N81" s="29">
        <f>IF(SUM(H81:M81)=0,"",SUM(H81:M81))</f>
      </c>
      <c r="O81" s="30">
        <f>IF(AND(N(G81)=0,N(N81)=0),"",N(G81)-N(N81))</f>
      </c>
      <c r="P81" s="7"/>
      <c r="Q81" s="7"/>
    </row>
    <row r="82" spans="1:17" x14ac:dyDescent="0.25">
      <c r="A82" s="25"/>
      <c r="B82" s="26">
        <f>IF(A82="","",YEAR(A82))</f>
      </c>
      <c r="C82" s="26">
        <f>IF(A82="","",MONTH(A82))</f>
      </c>
      <c r="D82" s="27"/>
      <c r="E82" s="28"/>
      <c r="F82" s="28"/>
      <c r="G82" s="29">
        <f>IF(N(E82)=0,"",E82-N(F82))</f>
      </c>
      <c r="H82" s="28"/>
      <c r="I82" s="28"/>
      <c r="J82" s="28"/>
      <c r="K82" s="28"/>
      <c r="L82" s="28"/>
      <c r="M82" s="28"/>
      <c r="N82" s="29">
        <f>IF(SUM(H82:M82)=0,"",SUM(H82:M82))</f>
      </c>
      <c r="O82" s="30">
        <f>IF(AND(N(G82)=0,N(N82)=0),"",N(G82)-N(N82))</f>
      </c>
      <c r="P82" s="7"/>
      <c r="Q82" s="7"/>
    </row>
    <row r="83" spans="1:17" x14ac:dyDescent="0.25">
      <c r="A83" s="25"/>
      <c r="B83" s="26">
        <f>IF(A83="","",YEAR(A83))</f>
      </c>
      <c r="C83" s="26">
        <f>IF(A83="","",MONTH(A83))</f>
      </c>
      <c r="D83" s="27"/>
      <c r="E83" s="28"/>
      <c r="F83" s="28"/>
      <c r="G83" s="29">
        <f>IF(N(E83)=0,"",E83-N(F83))</f>
      </c>
      <c r="H83" s="28"/>
      <c r="I83" s="28"/>
      <c r="J83" s="28"/>
      <c r="K83" s="28"/>
      <c r="L83" s="28"/>
      <c r="M83" s="28"/>
      <c r="N83" s="29">
        <f>IF(SUM(H83:M83)=0,"",SUM(H83:M83))</f>
      </c>
      <c r="O83" s="30">
        <f>IF(AND(N(G83)=0,N(N83)=0),"",N(G83)-N(N83))</f>
      </c>
      <c r="P83" s="7"/>
      <c r="Q83" s="7"/>
    </row>
    <row r="84" spans="1:17" x14ac:dyDescent="0.25">
      <c r="A84" s="25"/>
      <c r="B84" s="26">
        <f>IF(A84="","",YEAR(A84))</f>
      </c>
      <c r="C84" s="26">
        <f>IF(A84="","",MONTH(A84))</f>
      </c>
      <c r="D84" s="27"/>
      <c r="E84" s="28"/>
      <c r="F84" s="28"/>
      <c r="G84" s="29">
        <f>IF(N(E84)=0,"",E84-N(F84))</f>
      </c>
      <c r="H84" s="28"/>
      <c r="I84" s="28"/>
      <c r="J84" s="28"/>
      <c r="K84" s="28"/>
      <c r="L84" s="28"/>
      <c r="M84" s="28"/>
      <c r="N84" s="29">
        <f>IF(SUM(H84:M84)=0,"",SUM(H84:M84))</f>
      </c>
      <c r="O84" s="30">
        <f>IF(AND(N(G84)=0,N(N84)=0),"",N(G84)-N(N84))</f>
      </c>
      <c r="P84" s="7"/>
      <c r="Q84" s="7"/>
    </row>
    <row r="85" spans="1:17" x14ac:dyDescent="0.25">
      <c r="A85" s="25"/>
      <c r="B85" s="26">
        <f>IF(A85="","",YEAR(A85))</f>
      </c>
      <c r="C85" s="26">
        <f>IF(A85="","",MONTH(A85))</f>
      </c>
      <c r="D85" s="27"/>
      <c r="E85" s="28"/>
      <c r="F85" s="28"/>
      <c r="G85" s="29">
        <f>IF(N(E85)=0,"",E85-N(F85))</f>
      </c>
      <c r="H85" s="28"/>
      <c r="I85" s="28"/>
      <c r="J85" s="28"/>
      <c r="K85" s="28"/>
      <c r="L85" s="28"/>
      <c r="M85" s="28"/>
      <c r="N85" s="29">
        <f>IF(SUM(H85:M85)=0,"",SUM(H85:M85))</f>
      </c>
      <c r="O85" s="30">
        <f>IF(AND(N(G85)=0,N(N85)=0),"",N(G85)-N(N85))</f>
      </c>
      <c r="P85" s="7"/>
      <c r="Q85" s="7"/>
    </row>
    <row r="86" spans="1:17" x14ac:dyDescent="0.25">
      <c r="A86" s="25"/>
      <c r="B86" s="26">
        <f>IF(A86="","",YEAR(A86))</f>
      </c>
      <c r="C86" s="26">
        <f>IF(A86="","",MONTH(A86))</f>
      </c>
      <c r="D86" s="27"/>
      <c r="E86" s="28"/>
      <c r="F86" s="28"/>
      <c r="G86" s="29">
        <f>IF(N(E86)=0,"",E86-N(F86))</f>
      </c>
      <c r="H86" s="28"/>
      <c r="I86" s="28"/>
      <c r="J86" s="28"/>
      <c r="K86" s="28"/>
      <c r="L86" s="28"/>
      <c r="M86" s="28"/>
      <c r="N86" s="29">
        <f>IF(SUM(H86:M86)=0,"",SUM(H86:M86))</f>
      </c>
      <c r="O86" s="30">
        <f>IF(AND(N(G86)=0,N(N86)=0),"",N(G86)-N(N86))</f>
      </c>
      <c r="P86" s="7"/>
      <c r="Q86" s="7"/>
    </row>
    <row r="87" spans="1:17" x14ac:dyDescent="0.25">
      <c r="A87" s="25"/>
      <c r="B87" s="26">
        <f>IF(A87="","",YEAR(A87))</f>
      </c>
      <c r="C87" s="26">
        <f>IF(A87="","",MONTH(A87))</f>
      </c>
      <c r="D87" s="27"/>
      <c r="E87" s="28"/>
      <c r="F87" s="28"/>
      <c r="G87" s="29">
        <f>IF(N(E87)=0,"",E87-N(F87))</f>
      </c>
      <c r="H87" s="28"/>
      <c r="I87" s="28"/>
      <c r="J87" s="28"/>
      <c r="K87" s="28"/>
      <c r="L87" s="28"/>
      <c r="M87" s="28"/>
      <c r="N87" s="29">
        <f>IF(SUM(H87:M87)=0,"",SUM(H87:M87))</f>
      </c>
      <c r="O87" s="30">
        <f>IF(AND(N(G87)=0,N(N87)=0),"",N(G87)-N(N87))</f>
      </c>
      <c r="P87" s="7"/>
      <c r="Q87" s="7"/>
    </row>
    <row r="88" spans="1:17" x14ac:dyDescent="0.25">
      <c r="A88" s="25"/>
      <c r="B88" s="26">
        <f>IF(A88="","",YEAR(A88))</f>
      </c>
      <c r="C88" s="26">
        <f>IF(A88="","",MONTH(A88))</f>
      </c>
      <c r="D88" s="27"/>
      <c r="E88" s="28"/>
      <c r="F88" s="28"/>
      <c r="G88" s="29">
        <f>IF(N(E88)=0,"",E88-N(F88))</f>
      </c>
      <c r="H88" s="28"/>
      <c r="I88" s="28"/>
      <c r="J88" s="28"/>
      <c r="K88" s="28"/>
      <c r="L88" s="28"/>
      <c r="M88" s="28"/>
      <c r="N88" s="29">
        <f>IF(SUM(H88:M88)=0,"",SUM(H88:M88))</f>
      </c>
      <c r="O88" s="30">
        <f>IF(AND(N(G88)=0,N(N88)=0),"",N(G88)-N(N88))</f>
      </c>
      <c r="P88" s="7"/>
      <c r="Q88" s="7"/>
    </row>
    <row r="89" spans="1:17" x14ac:dyDescent="0.25">
      <c r="A89" s="25"/>
      <c r="B89" s="26">
        <f>IF(A89="","",YEAR(A89))</f>
      </c>
      <c r="C89" s="26">
        <f>IF(A89="","",MONTH(A89))</f>
      </c>
      <c r="D89" s="27"/>
      <c r="E89" s="28"/>
      <c r="F89" s="28"/>
      <c r="G89" s="29">
        <f>IF(N(E89)=0,"",E89-N(F89))</f>
      </c>
      <c r="H89" s="28"/>
      <c r="I89" s="28"/>
      <c r="J89" s="28"/>
      <c r="K89" s="28"/>
      <c r="L89" s="28"/>
      <c r="M89" s="28"/>
      <c r="N89" s="29">
        <f>IF(SUM(H89:M89)=0,"",SUM(H89:M89))</f>
      </c>
      <c r="O89" s="30">
        <f>IF(AND(N(G89)=0,N(N89)=0),"",N(G89)-N(N89))</f>
      </c>
      <c r="P89" s="7"/>
      <c r="Q89" s="7"/>
    </row>
    <row r="90" spans="1:17" x14ac:dyDescent="0.25">
      <c r="A90" s="25"/>
      <c r="B90" s="26">
        <f>IF(A90="","",YEAR(A90))</f>
      </c>
      <c r="C90" s="26">
        <f>IF(A90="","",MONTH(A90))</f>
      </c>
      <c r="D90" s="27"/>
      <c r="E90" s="28"/>
      <c r="F90" s="28"/>
      <c r="G90" s="29">
        <f>IF(N(E90)=0,"",E90-N(F90))</f>
      </c>
      <c r="H90" s="28"/>
      <c r="I90" s="28"/>
      <c r="J90" s="28"/>
      <c r="K90" s="28"/>
      <c r="L90" s="28"/>
      <c r="M90" s="28"/>
      <c r="N90" s="29">
        <f>IF(SUM(H90:M90)=0,"",SUM(H90:M90))</f>
      </c>
      <c r="O90" s="30">
        <f>IF(AND(N(G90)=0,N(N90)=0),"",N(G90)-N(N90))</f>
      </c>
      <c r="P90" s="7"/>
      <c r="Q90" s="7"/>
    </row>
    <row r="91" spans="1:17" x14ac:dyDescent="0.25">
      <c r="A91" s="25"/>
      <c r="B91" s="26">
        <f>IF(A91="","",YEAR(A91))</f>
      </c>
      <c r="C91" s="26">
        <f>IF(A91="","",MONTH(A91))</f>
      </c>
      <c r="D91" s="27"/>
      <c r="E91" s="28"/>
      <c r="F91" s="28"/>
      <c r="G91" s="29">
        <f>IF(N(E91)=0,"",E91-N(F91))</f>
      </c>
      <c r="H91" s="28"/>
      <c r="I91" s="28"/>
      <c r="J91" s="28"/>
      <c r="K91" s="28"/>
      <c r="L91" s="28"/>
      <c r="M91" s="28"/>
      <c r="N91" s="29">
        <f>IF(SUM(H91:M91)=0,"",SUM(H91:M91))</f>
      </c>
      <c r="O91" s="30">
        <f>IF(AND(N(G91)=0,N(N91)=0),"",N(G91)-N(N91))</f>
      </c>
      <c r="P91" s="7"/>
      <c r="Q91" s="7"/>
    </row>
    <row r="92" spans="1:17" x14ac:dyDescent="0.25">
      <c r="A92" s="25"/>
      <c r="B92" s="26">
        <f>IF(A92="","",YEAR(A92))</f>
      </c>
      <c r="C92" s="26">
        <f>IF(A92="","",MONTH(A92))</f>
      </c>
      <c r="D92" s="27"/>
      <c r="E92" s="28"/>
      <c r="F92" s="28"/>
      <c r="G92" s="29">
        <f>IF(N(E92)=0,"",E92-N(F92))</f>
      </c>
      <c r="H92" s="28"/>
      <c r="I92" s="28"/>
      <c r="J92" s="28"/>
      <c r="K92" s="28"/>
      <c r="L92" s="28"/>
      <c r="M92" s="28"/>
      <c r="N92" s="29">
        <f>IF(SUM(H92:M92)=0,"",SUM(H92:M92))</f>
      </c>
      <c r="O92" s="30">
        <f>IF(AND(N(G92)=0,N(N92)=0),"",N(G92)-N(N92))</f>
      </c>
      <c r="P92" s="7"/>
      <c r="Q92" s="7"/>
    </row>
    <row r="93" spans="1:17" x14ac:dyDescent="0.25">
      <c r="A93" s="25"/>
      <c r="B93" s="26">
        <f>IF(A93="","",YEAR(A93))</f>
      </c>
      <c r="C93" s="26">
        <f>IF(A93="","",MONTH(A93))</f>
      </c>
      <c r="D93" s="27"/>
      <c r="E93" s="28"/>
      <c r="F93" s="28"/>
      <c r="G93" s="29">
        <f>IF(N(E93)=0,"",E93-N(F93))</f>
      </c>
      <c r="H93" s="28"/>
      <c r="I93" s="28"/>
      <c r="J93" s="28"/>
      <c r="K93" s="28"/>
      <c r="L93" s="28"/>
      <c r="M93" s="28"/>
      <c r="N93" s="29">
        <f>IF(SUM(H93:M93)=0,"",SUM(H93:M93))</f>
      </c>
      <c r="O93" s="30">
        <f>IF(AND(N(G93)=0,N(N93)=0),"",N(G93)-N(N93))</f>
      </c>
      <c r="P93" s="7"/>
      <c r="Q93" s="7"/>
    </row>
    <row r="94" spans="1:17" x14ac:dyDescent="0.25">
      <c r="A94" s="25"/>
      <c r="B94" s="26">
        <f>IF(A94="","",YEAR(A94))</f>
      </c>
      <c r="C94" s="26">
        <f>IF(A94="","",MONTH(A94))</f>
      </c>
      <c r="D94" s="27"/>
      <c r="E94" s="28"/>
      <c r="F94" s="28"/>
      <c r="G94" s="29">
        <f>IF(N(E94)=0,"",E94-N(F94))</f>
      </c>
      <c r="H94" s="28"/>
      <c r="I94" s="28"/>
      <c r="J94" s="28"/>
      <c r="K94" s="28"/>
      <c r="L94" s="28"/>
      <c r="M94" s="28"/>
      <c r="N94" s="29">
        <f>IF(SUM(H94:M94)=0,"",SUM(H94:M94))</f>
      </c>
      <c r="O94" s="30">
        <f>IF(AND(N(G94)=0,N(N94)=0),"",N(G94)-N(N94))</f>
      </c>
      <c r="P94" s="7"/>
      <c r="Q94" s="7"/>
    </row>
    <row r="95" spans="1:17" x14ac:dyDescent="0.25">
      <c r="A95" s="25"/>
      <c r="B95" s="26">
        <f>IF(A95="","",YEAR(A95))</f>
      </c>
      <c r="C95" s="26">
        <f>IF(A95="","",MONTH(A95))</f>
      </c>
      <c r="D95" s="27"/>
      <c r="E95" s="28"/>
      <c r="F95" s="28"/>
      <c r="G95" s="29">
        <f>IF(N(E95)=0,"",E95-N(F95))</f>
      </c>
      <c r="H95" s="28"/>
      <c r="I95" s="28"/>
      <c r="J95" s="28"/>
      <c r="K95" s="28"/>
      <c r="L95" s="28"/>
      <c r="M95" s="28"/>
      <c r="N95" s="29">
        <f>IF(SUM(H95:M95)=0,"",SUM(H95:M95))</f>
      </c>
      <c r="O95" s="30">
        <f>IF(AND(N(G95)=0,N(N95)=0),"",N(G95)-N(N95))</f>
      </c>
      <c r="P95" s="7"/>
      <c r="Q95" s="7"/>
    </row>
    <row r="96" spans="1:17" x14ac:dyDescent="0.25">
      <c r="A96" s="25"/>
      <c r="B96" s="26">
        <f>IF(A96="","",YEAR(A96))</f>
      </c>
      <c r="C96" s="26">
        <f>IF(A96="","",MONTH(A96))</f>
      </c>
      <c r="D96" s="27"/>
      <c r="E96" s="28"/>
      <c r="F96" s="28"/>
      <c r="G96" s="29">
        <f>IF(N(E96)=0,"",E96-N(F96))</f>
      </c>
      <c r="H96" s="28"/>
      <c r="I96" s="28"/>
      <c r="J96" s="28"/>
      <c r="K96" s="28"/>
      <c r="L96" s="28"/>
      <c r="M96" s="28"/>
      <c r="N96" s="29">
        <f>IF(SUM(H96:M96)=0,"",SUM(H96:M96))</f>
      </c>
      <c r="O96" s="30">
        <f>IF(AND(N(G96)=0,N(N96)=0),"",N(G96)-N(N96))</f>
      </c>
      <c r="P96" s="7"/>
      <c r="Q96" s="7"/>
    </row>
    <row r="97" spans="1:17" x14ac:dyDescent="0.25">
      <c r="A97" s="25"/>
      <c r="B97" s="26">
        <f>IF(A97="","",YEAR(A97))</f>
      </c>
      <c r="C97" s="26">
        <f>IF(A97="","",MONTH(A97))</f>
      </c>
      <c r="D97" s="27"/>
      <c r="E97" s="28"/>
      <c r="F97" s="28"/>
      <c r="G97" s="29">
        <f>IF(N(E97)=0,"",E97-N(F97))</f>
      </c>
      <c r="H97" s="28"/>
      <c r="I97" s="28"/>
      <c r="J97" s="28"/>
      <c r="K97" s="28"/>
      <c r="L97" s="28"/>
      <c r="M97" s="28"/>
      <c r="N97" s="29">
        <f>IF(SUM(H97:M97)=0,"",SUM(H97:M97))</f>
      </c>
      <c r="O97" s="30">
        <f>IF(AND(N(G97)=0,N(N97)=0),"",N(G97)-N(N97))</f>
      </c>
      <c r="P97" s="7"/>
      <c r="Q97" s="7"/>
    </row>
    <row r="98" spans="1:17" x14ac:dyDescent="0.25">
      <c r="A98" s="25"/>
      <c r="B98" s="26">
        <f>IF(A98="","",YEAR(A98))</f>
      </c>
      <c r="C98" s="26">
        <f>IF(A98="","",MONTH(A98))</f>
      </c>
      <c r="D98" s="27"/>
      <c r="E98" s="28"/>
      <c r="F98" s="28"/>
      <c r="G98" s="29">
        <f>IF(N(E98)=0,"",E98-N(F98))</f>
      </c>
      <c r="H98" s="28"/>
      <c r="I98" s="28"/>
      <c r="J98" s="28"/>
      <c r="K98" s="28"/>
      <c r="L98" s="28"/>
      <c r="M98" s="28"/>
      <c r="N98" s="29">
        <f>IF(SUM(H98:M98)=0,"",SUM(H98:M98))</f>
      </c>
      <c r="O98" s="30">
        <f>IF(AND(N(G98)=0,N(N98)=0),"",N(G98)-N(N98))</f>
      </c>
      <c r="P98" s="7"/>
      <c r="Q98" s="7"/>
    </row>
    <row r="99" spans="1:17" x14ac:dyDescent="0.25">
      <c r="A99" s="25"/>
      <c r="B99" s="26">
        <f>IF(A99="","",YEAR(A99))</f>
      </c>
      <c r="C99" s="26">
        <f>IF(A99="","",MONTH(A99))</f>
      </c>
      <c r="D99" s="27"/>
      <c r="E99" s="28"/>
      <c r="F99" s="28"/>
      <c r="G99" s="29">
        <f>IF(N(E99)=0,"",E99-N(F99))</f>
      </c>
      <c r="H99" s="28"/>
      <c r="I99" s="28"/>
      <c r="J99" s="28"/>
      <c r="K99" s="28"/>
      <c r="L99" s="28"/>
      <c r="M99" s="28"/>
      <c r="N99" s="29">
        <f>IF(SUM(H99:M99)=0,"",SUM(H99:M99))</f>
      </c>
      <c r="O99" s="30">
        <f>IF(AND(N(G99)=0,N(N99)=0),"",N(G99)-N(N99))</f>
      </c>
      <c r="P99" s="7"/>
      <c r="Q99" s="7"/>
    </row>
    <row r="100" spans="1:17" x14ac:dyDescent="0.25">
      <c r="A100" s="25"/>
      <c r="B100" s="26">
        <f>IF(A100="","",YEAR(A100))</f>
      </c>
      <c r="C100" s="26">
        <f>IF(A100="","",MONTH(A100))</f>
      </c>
      <c r="D100" s="27"/>
      <c r="E100" s="28"/>
      <c r="F100" s="28"/>
      <c r="G100" s="29">
        <f>IF(N(E100)=0,"",E100-N(F100))</f>
      </c>
      <c r="H100" s="28"/>
      <c r="I100" s="28"/>
      <c r="J100" s="28"/>
      <c r="K100" s="28"/>
      <c r="L100" s="28"/>
      <c r="M100" s="28"/>
      <c r="N100" s="29">
        <f>IF(SUM(H100:M100)=0,"",SUM(H100:M100))</f>
      </c>
      <c r="O100" s="30">
        <f>IF(AND(N(G100)=0,N(N100)=0),"",N(G100)-N(N100))</f>
      </c>
      <c r="P100" s="7"/>
      <c r="Q100" s="7"/>
    </row>
    <row r="101" spans="1:17" x14ac:dyDescent="0.25">
      <c r="A101" s="25"/>
      <c r="B101" s="26">
        <f>IF(A101="","",YEAR(A101))</f>
      </c>
      <c r="C101" s="26">
        <f>IF(A101="","",MONTH(A101))</f>
      </c>
      <c r="D101" s="27"/>
      <c r="E101" s="28"/>
      <c r="F101" s="28"/>
      <c r="G101" s="29">
        <f>IF(N(E101)=0,"",E101-N(F101))</f>
      </c>
      <c r="H101" s="28"/>
      <c r="I101" s="28"/>
      <c r="J101" s="28"/>
      <c r="K101" s="28"/>
      <c r="L101" s="28"/>
      <c r="M101" s="28"/>
      <c r="N101" s="29">
        <f>IF(SUM(H101:M101)=0,"",SUM(H101:M101))</f>
      </c>
      <c r="O101" s="30">
        <f>IF(AND(N(G101)=0,N(N101)=0),"",N(G101)-N(N101))</f>
      </c>
      <c r="P101" s="7"/>
      <c r="Q101" s="7"/>
    </row>
    <row r="102" spans="1:17" x14ac:dyDescent="0.25">
      <c r="A102" s="25"/>
      <c r="B102" s="26">
        <f>IF(A102="","",YEAR(A102))</f>
      </c>
      <c r="C102" s="26">
        <f>IF(A102="","",MONTH(A102))</f>
      </c>
      <c r="D102" s="27"/>
      <c r="E102" s="28"/>
      <c r="F102" s="28"/>
      <c r="G102" s="29">
        <f>IF(N(E102)=0,"",E102-N(F102))</f>
      </c>
      <c r="H102" s="28"/>
      <c r="I102" s="28"/>
      <c r="J102" s="28"/>
      <c r="K102" s="28"/>
      <c r="L102" s="28"/>
      <c r="M102" s="28"/>
      <c r="N102" s="29">
        <f>IF(SUM(H102:M102)=0,"",SUM(H102:M102))</f>
      </c>
      <c r="O102" s="30">
        <f>IF(AND(N(G102)=0,N(N102)=0),"",N(G102)-N(N102))</f>
      </c>
      <c r="P102" s="7"/>
      <c r="Q102" s="7"/>
    </row>
    <row r="103" spans="1:17" x14ac:dyDescent="0.25">
      <c r="A103" s="25"/>
      <c r="B103" s="26">
        <f>IF(A103="","",YEAR(A103))</f>
      </c>
      <c r="C103" s="26">
        <f>IF(A103="","",MONTH(A103))</f>
      </c>
      <c r="D103" s="27"/>
      <c r="E103" s="28"/>
      <c r="F103" s="28"/>
      <c r="G103" s="29">
        <f>IF(N(E103)=0,"",E103-N(F103))</f>
      </c>
      <c r="H103" s="28"/>
      <c r="I103" s="28"/>
      <c r="J103" s="28"/>
      <c r="K103" s="28"/>
      <c r="L103" s="28"/>
      <c r="M103" s="28"/>
      <c r="N103" s="29">
        <f>IF(SUM(H103:M103)=0,"",SUM(H103:M103))</f>
      </c>
      <c r="O103" s="30">
        <f>IF(AND(N(G103)=0,N(N103)=0),"",N(G103)-N(N103))</f>
      </c>
      <c r="P103" s="7"/>
      <c r="Q103" s="7"/>
    </row>
    <row r="104" spans="1:17" x14ac:dyDescent="0.25">
      <c r="A104" s="25"/>
      <c r="B104" s="26">
        <f>IF(A104="","",YEAR(A104))</f>
      </c>
      <c r="C104" s="26">
        <f>IF(A104="","",MONTH(A104))</f>
      </c>
      <c r="D104" s="27"/>
      <c r="E104" s="28"/>
      <c r="F104" s="28"/>
      <c r="G104" s="29">
        <f>IF(N(E104)=0,"",E104-N(F104))</f>
      </c>
      <c r="H104" s="28"/>
      <c r="I104" s="28"/>
      <c r="J104" s="28"/>
      <c r="K104" s="28"/>
      <c r="L104" s="28"/>
      <c r="M104" s="28"/>
      <c r="N104" s="29">
        <f>IF(SUM(H104:M104)=0,"",SUM(H104:M104))</f>
      </c>
      <c r="O104" s="30">
        <f>IF(AND(N(G104)=0,N(N104)=0),"",N(G104)-N(N104))</f>
      </c>
      <c r="P104" s="7"/>
      <c r="Q104" s="7"/>
    </row>
    <row r="105" spans="1:17" x14ac:dyDescent="0.25">
      <c r="A105" s="25"/>
      <c r="B105" s="26">
        <f>IF(A105="","",YEAR(A105))</f>
      </c>
      <c r="C105" s="26">
        <f>IF(A105="","",MONTH(A105))</f>
      </c>
      <c r="D105" s="27"/>
      <c r="E105" s="28"/>
      <c r="F105" s="28"/>
      <c r="G105" s="29">
        <f>IF(N(E105)=0,"",E105-N(F105))</f>
      </c>
      <c r="H105" s="28"/>
      <c r="I105" s="28"/>
      <c r="J105" s="28"/>
      <c r="K105" s="28"/>
      <c r="L105" s="28"/>
      <c r="M105" s="28"/>
      <c r="N105" s="29">
        <f>IF(SUM(H105:M105)=0,"",SUM(H105:M105))</f>
      </c>
      <c r="O105" s="30">
        <f>IF(AND(N(G105)=0,N(N105)=0),"",N(G105)-N(N105))</f>
      </c>
      <c r="P105" s="7"/>
      <c r="Q105" s="7"/>
    </row>
    <row r="106" spans="1:17" x14ac:dyDescent="0.25">
      <c r="A106" s="25"/>
      <c r="B106" s="26">
        <f>IF(A106="","",YEAR(A106))</f>
      </c>
      <c r="C106" s="26">
        <f>IF(A106="","",MONTH(A106))</f>
      </c>
      <c r="D106" s="27"/>
      <c r="E106" s="28"/>
      <c r="F106" s="28"/>
      <c r="G106" s="29">
        <f>IF(N(E106)=0,"",E106-N(F106))</f>
      </c>
      <c r="H106" s="28"/>
      <c r="I106" s="28"/>
      <c r="J106" s="28"/>
      <c r="K106" s="28"/>
      <c r="L106" s="28"/>
      <c r="M106" s="28"/>
      <c r="N106" s="29">
        <f>IF(SUM(H106:M106)=0,"",SUM(H106:M106))</f>
      </c>
      <c r="O106" s="30">
        <f>IF(AND(N(G106)=0,N(N106)=0),"",N(G106)-N(N106))</f>
      </c>
      <c r="P106" s="7"/>
      <c r="Q106" s="7"/>
    </row>
    <row r="107" spans="1:17" x14ac:dyDescent="0.25">
      <c r="A107" s="25"/>
      <c r="B107" s="26">
        <f>IF(A107="","",YEAR(A107))</f>
      </c>
      <c r="C107" s="26">
        <f>IF(A107="","",MONTH(A107))</f>
      </c>
      <c r="D107" s="27"/>
      <c r="E107" s="28"/>
      <c r="F107" s="28"/>
      <c r="G107" s="29">
        <f>IF(N(E107)=0,"",E107-N(F107))</f>
      </c>
      <c r="H107" s="28"/>
      <c r="I107" s="28"/>
      <c r="J107" s="28"/>
      <c r="K107" s="28"/>
      <c r="L107" s="28"/>
      <c r="M107" s="28"/>
      <c r="N107" s="29">
        <f>IF(SUM(H107:M107)=0,"",SUM(H107:M107))</f>
      </c>
      <c r="O107" s="30">
        <f>IF(AND(N(G107)=0,N(N107)=0),"",N(G107)-N(N107))</f>
      </c>
      <c r="P107" s="7"/>
      <c r="Q107" s="7"/>
    </row>
    <row r="108" spans="1:17" x14ac:dyDescent="0.25">
      <c r="A108" s="25"/>
      <c r="B108" s="26">
        <f>IF(A108="","",YEAR(A108))</f>
      </c>
      <c r="C108" s="26">
        <f>IF(A108="","",MONTH(A108))</f>
      </c>
      <c r="D108" s="27"/>
      <c r="E108" s="28"/>
      <c r="F108" s="28"/>
      <c r="G108" s="29">
        <f>IF(N(E108)=0,"",E108-N(F108))</f>
      </c>
      <c r="H108" s="28"/>
      <c r="I108" s="28"/>
      <c r="J108" s="28"/>
      <c r="K108" s="28"/>
      <c r="L108" s="28"/>
      <c r="M108" s="28"/>
      <c r="N108" s="29">
        <f>IF(SUM(H108:M108)=0,"",SUM(H108:M108))</f>
      </c>
      <c r="O108" s="30">
        <f>IF(AND(N(G108)=0,N(N108)=0),"",N(G108)-N(N108))</f>
      </c>
      <c r="P108" s="7"/>
      <c r="Q108" s="7"/>
    </row>
    <row r="109" spans="1:17" x14ac:dyDescent="0.25">
      <c r="A109" s="25"/>
      <c r="B109" s="26">
        <f>IF(A109="","",YEAR(A109))</f>
      </c>
      <c r="C109" s="26">
        <f>IF(A109="","",MONTH(A109))</f>
      </c>
      <c r="D109" s="27"/>
      <c r="E109" s="28"/>
      <c r="F109" s="28"/>
      <c r="G109" s="29">
        <f>IF(N(E109)=0,"",E109-N(F109))</f>
      </c>
      <c r="H109" s="28"/>
      <c r="I109" s="28"/>
      <c r="J109" s="28"/>
      <c r="K109" s="28"/>
      <c r="L109" s="28"/>
      <c r="M109" s="28"/>
      <c r="N109" s="29">
        <f>IF(SUM(H109:M109)=0,"",SUM(H109:M109))</f>
      </c>
      <c r="O109" s="30">
        <f>IF(AND(N(G109)=0,N(N109)=0),"",N(G109)-N(N109))</f>
      </c>
      <c r="P109" s="7"/>
      <c r="Q109" s="7"/>
    </row>
    <row r="110" spans="1:17" x14ac:dyDescent="0.25">
      <c r="A110" s="25"/>
      <c r="B110" s="26">
        <f>IF(A110="","",YEAR(A110))</f>
      </c>
      <c r="C110" s="26">
        <f>IF(A110="","",MONTH(A110))</f>
      </c>
      <c r="D110" s="27"/>
      <c r="E110" s="28"/>
      <c r="F110" s="28"/>
      <c r="G110" s="29">
        <f>IF(N(E110)=0,"",E110-N(F110))</f>
      </c>
      <c r="H110" s="28"/>
      <c r="I110" s="28"/>
      <c r="J110" s="28"/>
      <c r="K110" s="28"/>
      <c r="L110" s="28"/>
      <c r="M110" s="28"/>
      <c r="N110" s="29">
        <f>IF(SUM(H110:M110)=0,"",SUM(H110:M110))</f>
      </c>
      <c r="O110" s="30">
        <f>IF(AND(N(G110)=0,N(N110)=0),"",N(G110)-N(N110))</f>
      </c>
      <c r="P110" s="7"/>
      <c r="Q110" s="7"/>
    </row>
    <row r="111" spans="1:17" x14ac:dyDescent="0.25">
      <c r="A111" s="25"/>
      <c r="B111" s="26">
        <f>IF(A111="","",YEAR(A111))</f>
      </c>
      <c r="C111" s="26">
        <f>IF(A111="","",MONTH(A111))</f>
      </c>
      <c r="D111" s="27"/>
      <c r="E111" s="28"/>
      <c r="F111" s="28"/>
      <c r="G111" s="29">
        <f>IF(N(E111)=0,"",E111-N(F111))</f>
      </c>
      <c r="H111" s="28"/>
      <c r="I111" s="28"/>
      <c r="J111" s="28"/>
      <c r="K111" s="28"/>
      <c r="L111" s="28"/>
      <c r="M111" s="28"/>
      <c r="N111" s="29">
        <f>IF(SUM(H111:M111)=0,"",SUM(H111:M111))</f>
      </c>
      <c r="O111" s="30">
        <f>IF(AND(N(G111)=0,N(N111)=0),"",N(G111)-N(N111))</f>
      </c>
      <c r="P111" s="7"/>
      <c r="Q111" s="7"/>
    </row>
    <row r="112" spans="1:17" x14ac:dyDescent="0.25">
      <c r="A112" s="25"/>
      <c r="B112" s="26">
        <f>IF(A112="","",YEAR(A112))</f>
      </c>
      <c r="C112" s="26">
        <f>IF(A112="","",MONTH(A112))</f>
      </c>
      <c r="D112" s="27"/>
      <c r="E112" s="28"/>
      <c r="F112" s="28"/>
      <c r="G112" s="29">
        <f>IF(N(E112)=0,"",E112-N(F112))</f>
      </c>
      <c r="H112" s="28"/>
      <c r="I112" s="28"/>
      <c r="J112" s="28"/>
      <c r="K112" s="28"/>
      <c r="L112" s="28"/>
      <c r="M112" s="28"/>
      <c r="N112" s="29">
        <f>IF(SUM(H112:M112)=0,"",SUM(H112:M112))</f>
      </c>
      <c r="O112" s="30">
        <f>IF(AND(N(G112)=0,N(N112)=0),"",N(G112)-N(N112))</f>
      </c>
      <c r="P112" s="7"/>
      <c r="Q112" s="7"/>
    </row>
    <row r="113" spans="1:17" x14ac:dyDescent="0.25">
      <c r="A113" s="25"/>
      <c r="B113" s="26">
        <f>IF(A113="","",YEAR(A113))</f>
      </c>
      <c r="C113" s="26">
        <f>IF(A113="","",MONTH(A113))</f>
      </c>
      <c r="D113" s="27"/>
      <c r="E113" s="28"/>
      <c r="F113" s="28"/>
      <c r="G113" s="29">
        <f>IF(N(E113)=0,"",E113-N(F113))</f>
      </c>
      <c r="H113" s="28"/>
      <c r="I113" s="28"/>
      <c r="J113" s="28"/>
      <c r="K113" s="28"/>
      <c r="L113" s="28"/>
      <c r="M113" s="28"/>
      <c r="N113" s="29">
        <f>IF(SUM(H113:M113)=0,"",SUM(H113:M113))</f>
      </c>
      <c r="O113" s="30">
        <f>IF(AND(N(G113)=0,N(N113)=0),"",N(G113)-N(N113))</f>
      </c>
      <c r="P113" s="7"/>
      <c r="Q113" s="7"/>
    </row>
    <row r="114" spans="1:17" x14ac:dyDescent="0.25">
      <c r="A114" s="25"/>
      <c r="B114" s="26">
        <f>IF(A114="","",YEAR(A114))</f>
      </c>
      <c r="C114" s="26">
        <f>IF(A114="","",MONTH(A114))</f>
      </c>
      <c r="D114" s="27"/>
      <c r="E114" s="28"/>
      <c r="F114" s="28"/>
      <c r="G114" s="29">
        <f>IF(N(E114)=0,"",E114-N(F114))</f>
      </c>
      <c r="H114" s="28"/>
      <c r="I114" s="28"/>
      <c r="J114" s="28"/>
      <c r="K114" s="28"/>
      <c r="L114" s="28"/>
      <c r="M114" s="28"/>
      <c r="N114" s="29">
        <f>IF(SUM(H114:M114)=0,"",SUM(H114:M114))</f>
      </c>
      <c r="O114" s="30">
        <f>IF(AND(N(G114)=0,N(N114)=0),"",N(G114)-N(N114))</f>
      </c>
      <c r="P114" s="7"/>
      <c r="Q114" s="7"/>
    </row>
    <row r="115" spans="1:17" x14ac:dyDescent="0.25">
      <c r="A115" s="25"/>
      <c r="B115" s="26">
        <f>IF(A115="","",YEAR(A115))</f>
      </c>
      <c r="C115" s="26">
        <f>IF(A115="","",MONTH(A115))</f>
      </c>
      <c r="D115" s="27"/>
      <c r="E115" s="28"/>
      <c r="F115" s="28"/>
      <c r="G115" s="29">
        <f>IF(N(E115)=0,"",E115-N(F115))</f>
      </c>
      <c r="H115" s="28"/>
      <c r="I115" s="28"/>
      <c r="J115" s="28"/>
      <c r="K115" s="28"/>
      <c r="L115" s="28"/>
      <c r="M115" s="28"/>
      <c r="N115" s="29">
        <f>IF(SUM(H115:M115)=0,"",SUM(H115:M115))</f>
      </c>
      <c r="O115" s="30">
        <f>IF(AND(N(G115)=0,N(N115)=0),"",N(G115)-N(N115))</f>
      </c>
      <c r="P115" s="7"/>
      <c r="Q115" s="7"/>
    </row>
    <row r="116" spans="1:17" x14ac:dyDescent="0.25">
      <c r="A116" s="25"/>
      <c r="B116" s="26">
        <f>IF(A116="","",YEAR(A116))</f>
      </c>
      <c r="C116" s="26">
        <f>IF(A116="","",MONTH(A116))</f>
      </c>
      <c r="D116" s="27"/>
      <c r="E116" s="28"/>
      <c r="F116" s="28"/>
      <c r="G116" s="29">
        <f>IF(N(E116)=0,"",E116-N(F116))</f>
      </c>
      <c r="H116" s="28"/>
      <c r="I116" s="28"/>
      <c r="J116" s="28"/>
      <c r="K116" s="28"/>
      <c r="L116" s="28"/>
      <c r="M116" s="28"/>
      <c r="N116" s="29">
        <f>IF(SUM(H116:M116)=0,"",SUM(H116:M116))</f>
      </c>
      <c r="O116" s="30">
        <f>IF(AND(N(G116)=0,N(N116)=0),"",N(G116)-N(N116))</f>
      </c>
      <c r="P116" s="7"/>
      <c r="Q116" s="7"/>
    </row>
    <row r="117" spans="1:17" x14ac:dyDescent="0.25">
      <c r="A117" s="25"/>
      <c r="B117" s="26">
        <f>IF(A117="","",YEAR(A117))</f>
      </c>
      <c r="C117" s="26">
        <f>IF(A117="","",MONTH(A117))</f>
      </c>
      <c r="D117" s="27"/>
      <c r="E117" s="28"/>
      <c r="F117" s="28"/>
      <c r="G117" s="29">
        <f>IF(N(E117)=0,"",E117-N(F117))</f>
      </c>
      <c r="H117" s="28"/>
      <c r="I117" s="28"/>
      <c r="J117" s="28"/>
      <c r="K117" s="28"/>
      <c r="L117" s="28"/>
      <c r="M117" s="28"/>
      <c r="N117" s="29">
        <f>IF(SUM(H117:M117)=0,"",SUM(H117:M117))</f>
      </c>
      <c r="O117" s="30">
        <f>IF(AND(N(G117)=0,N(N117)=0),"",N(G117)-N(N117))</f>
      </c>
      <c r="P117" s="7"/>
      <c r="Q117" s="7"/>
    </row>
    <row r="118" spans="1:17" x14ac:dyDescent="0.25">
      <c r="A118" s="25"/>
      <c r="B118" s="26">
        <f>IF(A118="","",YEAR(A118))</f>
      </c>
      <c r="C118" s="26">
        <f>IF(A118="","",MONTH(A118))</f>
      </c>
      <c r="D118" s="27"/>
      <c r="E118" s="28"/>
      <c r="F118" s="28"/>
      <c r="G118" s="29">
        <f>IF(N(E118)=0,"",E118-N(F118))</f>
      </c>
      <c r="H118" s="28"/>
      <c r="I118" s="28"/>
      <c r="J118" s="28"/>
      <c r="K118" s="28"/>
      <c r="L118" s="28"/>
      <c r="M118" s="28"/>
      <c r="N118" s="29">
        <f>IF(SUM(H118:M118)=0,"",SUM(H118:M118))</f>
      </c>
      <c r="O118" s="30">
        <f>IF(AND(N(G118)=0,N(N118)=0),"",N(G118)-N(N118))</f>
      </c>
      <c r="P118" s="7"/>
      <c r="Q118" s="7"/>
    </row>
    <row r="119" spans="1:17" x14ac:dyDescent="0.25">
      <c r="A119" s="25"/>
      <c r="B119" s="26">
        <f>IF(A119="","",YEAR(A119))</f>
      </c>
      <c r="C119" s="26">
        <f>IF(A119="","",MONTH(A119))</f>
      </c>
      <c r="D119" s="27"/>
      <c r="E119" s="28"/>
      <c r="F119" s="28"/>
      <c r="G119" s="29">
        <f>IF(N(E119)=0,"",E119-N(F119))</f>
      </c>
      <c r="H119" s="28"/>
      <c r="I119" s="28"/>
      <c r="J119" s="28"/>
      <c r="K119" s="28"/>
      <c r="L119" s="28"/>
      <c r="M119" s="28"/>
      <c r="N119" s="29">
        <f>IF(SUM(H119:M119)=0,"",SUM(H119:M119))</f>
      </c>
      <c r="O119" s="30">
        <f>IF(AND(N(G119)=0,N(N119)=0),"",N(G119)-N(N119))</f>
      </c>
      <c r="P119" s="7"/>
      <c r="Q119" s="7"/>
    </row>
    <row r="120" spans="1:17" x14ac:dyDescent="0.25">
      <c r="A120" s="25"/>
      <c r="B120" s="26">
        <f>IF(A120="","",YEAR(A120))</f>
      </c>
      <c r="C120" s="26">
        <f>IF(A120="","",MONTH(A120))</f>
      </c>
      <c r="D120" s="27"/>
      <c r="E120" s="28"/>
      <c r="F120" s="28"/>
      <c r="G120" s="29">
        <f>IF(N(E120)=0,"",E120-N(F120))</f>
      </c>
      <c r="H120" s="28"/>
      <c r="I120" s="28"/>
      <c r="J120" s="28"/>
      <c r="K120" s="28"/>
      <c r="L120" s="28"/>
      <c r="M120" s="28"/>
      <c r="N120" s="29">
        <f>IF(SUM(H120:M120)=0,"",SUM(H120:M120))</f>
      </c>
      <c r="O120" s="30">
        <f>IF(AND(N(G120)=0,N(N120)=0),"",N(G120)-N(N120))</f>
      </c>
      <c r="P120" s="7"/>
      <c r="Q120" s="7"/>
    </row>
    <row r="121" spans="1:17" x14ac:dyDescent="0.25">
      <c r="A121" s="25"/>
      <c r="B121" s="26">
        <f>IF(A121="","",YEAR(A121))</f>
      </c>
      <c r="C121" s="26">
        <f>IF(A121="","",MONTH(A121))</f>
      </c>
      <c r="D121" s="27"/>
      <c r="E121" s="28"/>
      <c r="F121" s="28"/>
      <c r="G121" s="29">
        <f>IF(N(E121)=0,"",E121-N(F121))</f>
      </c>
      <c r="H121" s="28"/>
      <c r="I121" s="28"/>
      <c r="J121" s="28"/>
      <c r="K121" s="28"/>
      <c r="L121" s="28"/>
      <c r="M121" s="28"/>
      <c r="N121" s="29">
        <f>IF(SUM(H121:M121)=0,"",SUM(H121:M121))</f>
      </c>
      <c r="O121" s="30">
        <f>IF(AND(N(G121)=0,N(N121)=0),"",N(G121)-N(N121))</f>
      </c>
      <c r="P121" s="7"/>
      <c r="Q121" s="7"/>
    </row>
    <row r="122" spans="1:17" x14ac:dyDescent="0.25">
      <c r="A122" s="25"/>
      <c r="B122" s="26">
        <f>IF(A122="","",YEAR(A122))</f>
      </c>
      <c r="C122" s="26">
        <f>IF(A122="","",MONTH(A122))</f>
      </c>
      <c r="D122" s="27"/>
      <c r="E122" s="28"/>
      <c r="F122" s="28"/>
      <c r="G122" s="29">
        <f>IF(N(E122)=0,"",E122-N(F122))</f>
      </c>
      <c r="H122" s="28"/>
      <c r="I122" s="28"/>
      <c r="J122" s="28"/>
      <c r="K122" s="28"/>
      <c r="L122" s="28"/>
      <c r="M122" s="28"/>
      <c r="N122" s="29">
        <f>IF(SUM(H122:M122)=0,"",SUM(H122:M122))</f>
      </c>
      <c r="O122" s="30">
        <f>IF(AND(N(G122)=0,N(N122)=0),"",N(G122)-N(N122))</f>
      </c>
      <c r="P122" s="7"/>
      <c r="Q122" s="7"/>
    </row>
    <row r="123" spans="1:17" x14ac:dyDescent="0.25">
      <c r="A123" s="25"/>
      <c r="B123" s="26">
        <f>IF(A123="","",YEAR(A123))</f>
      </c>
      <c r="C123" s="26">
        <f>IF(A123="","",MONTH(A123))</f>
      </c>
      <c r="D123" s="27"/>
      <c r="E123" s="28"/>
      <c r="F123" s="28"/>
      <c r="G123" s="29">
        <f>IF(N(E123)=0,"",E123-N(F123))</f>
      </c>
      <c r="H123" s="28"/>
      <c r="I123" s="28"/>
      <c r="J123" s="28"/>
      <c r="K123" s="28"/>
      <c r="L123" s="28"/>
      <c r="M123" s="28"/>
      <c r="N123" s="29">
        <f>IF(SUM(H123:M123)=0,"",SUM(H123:M123))</f>
      </c>
      <c r="O123" s="30">
        <f>IF(AND(N(G123)=0,N(N123)=0),"",N(G123)-N(N123))</f>
      </c>
      <c r="P123" s="7"/>
      <c r="Q123" s="7"/>
    </row>
    <row r="124" spans="1:17" x14ac:dyDescent="0.25">
      <c r="A124" s="25"/>
      <c r="B124" s="26">
        <f>IF(A124="","",YEAR(A124))</f>
      </c>
      <c r="C124" s="26">
        <f>IF(A124="","",MONTH(A124))</f>
      </c>
      <c r="D124" s="27"/>
      <c r="E124" s="28"/>
      <c r="F124" s="28"/>
      <c r="G124" s="29">
        <f>IF(N(E124)=0,"",E124-N(F124))</f>
      </c>
      <c r="H124" s="28"/>
      <c r="I124" s="28"/>
      <c r="J124" s="28"/>
      <c r="K124" s="28"/>
      <c r="L124" s="28"/>
      <c r="M124" s="28"/>
      <c r="N124" s="29">
        <f>IF(SUM(H124:M124)=0,"",SUM(H124:M124))</f>
      </c>
      <c r="O124" s="30">
        <f>IF(AND(N(G124)=0,N(N124)=0),"",N(G124)-N(N124))</f>
      </c>
      <c r="P124" s="7"/>
      <c r="Q124" s="7"/>
    </row>
    <row r="125" spans="1:17" x14ac:dyDescent="0.25">
      <c r="A125" s="25"/>
      <c r="B125" s="26">
        <f>IF(A125="","",YEAR(A125))</f>
      </c>
      <c r="C125" s="26">
        <f>IF(A125="","",MONTH(A125))</f>
      </c>
      <c r="D125" s="27"/>
      <c r="E125" s="28"/>
      <c r="F125" s="28"/>
      <c r="G125" s="29">
        <f>IF(N(E125)=0,"",E125-N(F125))</f>
      </c>
      <c r="H125" s="28"/>
      <c r="I125" s="28"/>
      <c r="J125" s="28"/>
      <c r="K125" s="28"/>
      <c r="L125" s="28"/>
      <c r="M125" s="28"/>
      <c r="N125" s="29">
        <f>IF(SUM(H125:M125)=0,"",SUM(H125:M125))</f>
      </c>
      <c r="O125" s="30">
        <f>IF(AND(N(G125)=0,N(N125)=0),"",N(G125)-N(N125))</f>
      </c>
      <c r="P125" s="7"/>
      <c r="Q125" s="7"/>
    </row>
    <row r="126" spans="1:17" x14ac:dyDescent="0.25">
      <c r="A126" s="25"/>
      <c r="B126" s="26">
        <f>IF(A126="","",YEAR(A126))</f>
      </c>
      <c r="C126" s="26">
        <f>IF(A126="","",MONTH(A126))</f>
      </c>
      <c r="D126" s="27"/>
      <c r="E126" s="28"/>
      <c r="F126" s="28"/>
      <c r="G126" s="29">
        <f>IF(N(E126)=0,"",E126-N(F126))</f>
      </c>
      <c r="H126" s="28"/>
      <c r="I126" s="28"/>
      <c r="J126" s="28"/>
      <c r="K126" s="28"/>
      <c r="L126" s="28"/>
      <c r="M126" s="28"/>
      <c r="N126" s="29">
        <f>IF(SUM(H126:M126)=0,"",SUM(H126:M126))</f>
      </c>
      <c r="O126" s="30">
        <f>IF(AND(N(G126)=0,N(N126)=0),"",N(G126)-N(N126))</f>
      </c>
      <c r="P126" s="7"/>
      <c r="Q126" s="7"/>
    </row>
    <row r="127" spans="1:17" x14ac:dyDescent="0.25">
      <c r="A127" s="25"/>
      <c r="B127" s="26">
        <f>IF(A127="","",YEAR(A127))</f>
      </c>
      <c r="C127" s="26">
        <f>IF(A127="","",MONTH(A127))</f>
      </c>
      <c r="D127" s="27"/>
      <c r="E127" s="28"/>
      <c r="F127" s="28"/>
      <c r="G127" s="29">
        <f>IF(N(E127)=0,"",E127-N(F127))</f>
      </c>
      <c r="H127" s="28"/>
      <c r="I127" s="28"/>
      <c r="J127" s="28"/>
      <c r="K127" s="28"/>
      <c r="L127" s="28"/>
      <c r="M127" s="28"/>
      <c r="N127" s="29">
        <f>IF(SUM(H127:M127)=0,"",SUM(H127:M127))</f>
      </c>
      <c r="O127" s="30">
        <f>IF(AND(N(G127)=0,N(N127)=0),"",N(G127)-N(N127))</f>
      </c>
      <c r="P127" s="7"/>
      <c r="Q127" s="7"/>
    </row>
    <row r="128" spans="1:17" x14ac:dyDescent="0.25">
      <c r="A128" s="25"/>
      <c r="B128" s="26">
        <f>IF(A128="","",YEAR(A128))</f>
      </c>
      <c r="C128" s="26">
        <f>IF(A128="","",MONTH(A128))</f>
      </c>
      <c r="D128" s="27"/>
      <c r="E128" s="28"/>
      <c r="F128" s="28"/>
      <c r="G128" s="29">
        <f>IF(N(E128)=0,"",E128-N(F128))</f>
      </c>
      <c r="H128" s="28"/>
      <c r="I128" s="28"/>
      <c r="J128" s="28"/>
      <c r="K128" s="28"/>
      <c r="L128" s="28"/>
      <c r="M128" s="28"/>
      <c r="N128" s="29">
        <f>IF(SUM(H128:M128)=0,"",SUM(H128:M128))</f>
      </c>
      <c r="O128" s="30">
        <f>IF(AND(N(G128)=0,N(N128)=0),"",N(G128)-N(N128))</f>
      </c>
      <c r="P128" s="7"/>
      <c r="Q128" s="7"/>
    </row>
    <row r="129" spans="1:17" x14ac:dyDescent="0.25">
      <c r="A129" s="25"/>
      <c r="B129" s="26">
        <f>IF(A129="","",YEAR(A129))</f>
      </c>
      <c r="C129" s="26">
        <f>IF(A129="","",MONTH(A129))</f>
      </c>
      <c r="D129" s="27"/>
      <c r="E129" s="28"/>
      <c r="F129" s="28"/>
      <c r="G129" s="29">
        <f>IF(N(E129)=0,"",E129-N(F129))</f>
      </c>
      <c r="H129" s="28"/>
      <c r="I129" s="28"/>
      <c r="J129" s="28"/>
      <c r="K129" s="28"/>
      <c r="L129" s="28"/>
      <c r="M129" s="28"/>
      <c r="N129" s="29">
        <f>IF(SUM(H129:M129)=0,"",SUM(H129:M129))</f>
      </c>
      <c r="O129" s="30">
        <f>IF(AND(N(G129)=0,N(N129)=0),"",N(G129)-N(N129))</f>
      </c>
      <c r="P129" s="7"/>
      <c r="Q129" s="7"/>
    </row>
    <row r="130" spans="1:17" x14ac:dyDescent="0.25">
      <c r="A130" s="25"/>
      <c r="B130" s="26">
        <f>IF(A130="","",YEAR(A130))</f>
      </c>
      <c r="C130" s="26">
        <f>IF(A130="","",MONTH(A130))</f>
      </c>
      <c r="D130" s="27"/>
      <c r="E130" s="28"/>
      <c r="F130" s="28"/>
      <c r="G130" s="29">
        <f>IF(N(E130)=0,"",E130-N(F130))</f>
      </c>
      <c r="H130" s="28"/>
      <c r="I130" s="28"/>
      <c r="J130" s="28"/>
      <c r="K130" s="28"/>
      <c r="L130" s="28"/>
      <c r="M130" s="28"/>
      <c r="N130" s="29">
        <f>IF(SUM(H130:M130)=0,"",SUM(H130:M130))</f>
      </c>
      <c r="O130" s="30">
        <f>IF(AND(N(G130)=0,N(N130)=0),"",N(G130)-N(N130))</f>
      </c>
      <c r="P130" s="7"/>
      <c r="Q130" s="7"/>
    </row>
    <row r="131" spans="1:17" x14ac:dyDescent="0.25">
      <c r="A131" s="25"/>
      <c r="B131" s="26">
        <f>IF(A131="","",YEAR(A131))</f>
      </c>
      <c r="C131" s="26">
        <f>IF(A131="","",MONTH(A131))</f>
      </c>
      <c r="D131" s="27"/>
      <c r="E131" s="28"/>
      <c r="F131" s="28"/>
      <c r="G131" s="29">
        <f>IF(N(E131)=0,"",E131-N(F131))</f>
      </c>
      <c r="H131" s="28"/>
      <c r="I131" s="28"/>
      <c r="J131" s="28"/>
      <c r="K131" s="28"/>
      <c r="L131" s="28"/>
      <c r="M131" s="28"/>
      <c r="N131" s="29">
        <f>IF(SUM(H131:M131)=0,"",SUM(H131:M131))</f>
      </c>
      <c r="O131" s="30">
        <f>IF(AND(N(G131)=0,N(N131)=0),"",N(G131)-N(N131))</f>
      </c>
      <c r="P131" s="7"/>
      <c r="Q131" s="7"/>
    </row>
    <row r="132" spans="1:17" x14ac:dyDescent="0.25">
      <c r="A132" s="25"/>
      <c r="B132" s="26">
        <f>IF(A132="","",YEAR(A132))</f>
      </c>
      <c r="C132" s="26">
        <f>IF(A132="","",MONTH(A132))</f>
      </c>
      <c r="D132" s="27"/>
      <c r="E132" s="28"/>
      <c r="F132" s="28"/>
      <c r="G132" s="29">
        <f>IF(N(E132)=0,"",E132-N(F132))</f>
      </c>
      <c r="H132" s="28"/>
      <c r="I132" s="28"/>
      <c r="J132" s="28"/>
      <c r="K132" s="28"/>
      <c r="L132" s="28"/>
      <c r="M132" s="28"/>
      <c r="N132" s="29">
        <f>IF(SUM(H132:M132)=0,"",SUM(H132:M132))</f>
      </c>
      <c r="O132" s="30">
        <f>IF(AND(N(G132)=0,N(N132)=0),"",N(G132)-N(N132))</f>
      </c>
      <c r="P132" s="7"/>
      <c r="Q132" s="7"/>
    </row>
    <row r="133" spans="1:17" x14ac:dyDescent="0.25">
      <c r="A133" s="25"/>
      <c r="B133" s="26">
        <f>IF(A133="","",YEAR(A133))</f>
      </c>
      <c r="C133" s="26">
        <f>IF(A133="","",MONTH(A133))</f>
      </c>
      <c r="D133" s="27"/>
      <c r="E133" s="28"/>
      <c r="F133" s="28"/>
      <c r="G133" s="29">
        <f>IF(N(E133)=0,"",E133-N(F133))</f>
      </c>
      <c r="H133" s="28"/>
      <c r="I133" s="28"/>
      <c r="J133" s="28"/>
      <c r="K133" s="28"/>
      <c r="L133" s="28"/>
      <c r="M133" s="28"/>
      <c r="N133" s="29">
        <f>IF(SUM(H133:M133)=0,"",SUM(H133:M133))</f>
      </c>
      <c r="O133" s="30">
        <f>IF(AND(N(G133)=0,N(N133)=0),"",N(G133)-N(N133))</f>
      </c>
      <c r="P133" s="7"/>
      <c r="Q133" s="7"/>
    </row>
    <row r="134" spans="1:17" x14ac:dyDescent="0.25">
      <c r="A134" s="25"/>
      <c r="B134" s="26">
        <f>IF(A134="","",YEAR(A134))</f>
      </c>
      <c r="C134" s="26">
        <f>IF(A134="","",MONTH(A134))</f>
      </c>
      <c r="D134" s="27"/>
      <c r="E134" s="28"/>
      <c r="F134" s="28"/>
      <c r="G134" s="29">
        <f>IF(N(E134)=0,"",E134-N(F134))</f>
      </c>
      <c r="H134" s="28"/>
      <c r="I134" s="28"/>
      <c r="J134" s="28"/>
      <c r="K134" s="28"/>
      <c r="L134" s="28"/>
      <c r="M134" s="28"/>
      <c r="N134" s="29">
        <f>IF(SUM(H134:M134)=0,"",SUM(H134:M134))</f>
      </c>
      <c r="O134" s="30">
        <f>IF(AND(N(G134)=0,N(N134)=0),"",N(G134)-N(N134))</f>
      </c>
      <c r="P134" s="7"/>
      <c r="Q134" s="7"/>
    </row>
    <row r="135" spans="1:17" x14ac:dyDescent="0.25">
      <c r="A135" s="25"/>
      <c r="B135" s="26">
        <f>IF(A135="","",YEAR(A135))</f>
      </c>
      <c r="C135" s="26">
        <f>IF(A135="","",MONTH(A135))</f>
      </c>
      <c r="D135" s="27"/>
      <c r="E135" s="28"/>
      <c r="F135" s="28"/>
      <c r="G135" s="29">
        <f>IF(N(E135)=0,"",E135-N(F135))</f>
      </c>
      <c r="H135" s="28"/>
      <c r="I135" s="28"/>
      <c r="J135" s="28"/>
      <c r="K135" s="28"/>
      <c r="L135" s="28"/>
      <c r="M135" s="28"/>
      <c r="N135" s="29">
        <f>IF(SUM(H135:M135)=0,"",SUM(H135:M135))</f>
      </c>
      <c r="O135" s="30">
        <f>IF(AND(N(G135)=0,N(N135)=0),"",N(G135)-N(N135))</f>
      </c>
      <c r="P135" s="7"/>
      <c r="Q135" s="7"/>
    </row>
    <row r="136" spans="1:17" x14ac:dyDescent="0.25">
      <c r="A136" s="25"/>
      <c r="B136" s="26">
        <f>IF(A136="","",YEAR(A136))</f>
      </c>
      <c r="C136" s="26">
        <f>IF(A136="","",MONTH(A136))</f>
      </c>
      <c r="D136" s="27"/>
      <c r="E136" s="28"/>
      <c r="F136" s="28"/>
      <c r="G136" s="29">
        <f>IF(N(E136)=0,"",E136-N(F136))</f>
      </c>
      <c r="H136" s="28"/>
      <c r="I136" s="28"/>
      <c r="J136" s="28"/>
      <c r="K136" s="28"/>
      <c r="L136" s="28"/>
      <c r="M136" s="28"/>
      <c r="N136" s="29">
        <f>IF(SUM(H136:M136)=0,"",SUM(H136:M136))</f>
      </c>
      <c r="O136" s="30">
        <f>IF(AND(N(G136)=0,N(N136)=0),"",N(G136)-N(N136))</f>
      </c>
      <c r="P136" s="7"/>
      <c r="Q136" s="7"/>
    </row>
    <row r="137" spans="1:17" x14ac:dyDescent="0.25">
      <c r="A137" s="25"/>
      <c r="B137" s="26">
        <f>IF(A137="","",YEAR(A137))</f>
      </c>
      <c r="C137" s="26">
        <f>IF(A137="","",MONTH(A137))</f>
      </c>
      <c r="D137" s="27"/>
      <c r="E137" s="28"/>
      <c r="F137" s="28"/>
      <c r="G137" s="29">
        <f>IF(N(E137)=0,"",E137-N(F137))</f>
      </c>
      <c r="H137" s="28"/>
      <c r="I137" s="28"/>
      <c r="J137" s="28"/>
      <c r="K137" s="28"/>
      <c r="L137" s="28"/>
      <c r="M137" s="28"/>
      <c r="N137" s="29">
        <f>IF(SUM(H137:M137)=0,"",SUM(H137:M137))</f>
      </c>
      <c r="O137" s="30">
        <f>IF(AND(N(G137)=0,N(N137)=0),"",N(G137)-N(N137))</f>
      </c>
      <c r="P137" s="7"/>
      <c r="Q137" s="7"/>
    </row>
    <row r="138" spans="1:17" x14ac:dyDescent="0.25">
      <c r="A138" s="25"/>
      <c r="B138" s="26">
        <f>IF(A138="","",YEAR(A138))</f>
      </c>
      <c r="C138" s="26">
        <f>IF(A138="","",MONTH(A138))</f>
      </c>
      <c r="D138" s="27"/>
      <c r="E138" s="28"/>
      <c r="F138" s="28"/>
      <c r="G138" s="29">
        <f>IF(N(E138)=0,"",E138-N(F138))</f>
      </c>
      <c r="H138" s="28"/>
      <c r="I138" s="28"/>
      <c r="J138" s="28"/>
      <c r="K138" s="28"/>
      <c r="L138" s="28"/>
      <c r="M138" s="28"/>
      <c r="N138" s="29">
        <f>IF(SUM(H138:M138)=0,"",SUM(H138:M138))</f>
      </c>
      <c r="O138" s="30">
        <f>IF(AND(N(G138)=0,N(N138)=0),"",N(G138)-N(N138))</f>
      </c>
      <c r="P138" s="7"/>
      <c r="Q138" s="7"/>
    </row>
    <row r="139" spans="1:17" x14ac:dyDescent="0.25">
      <c r="A139" s="25"/>
      <c r="B139" s="26">
        <f>IF(A139="","",YEAR(A139))</f>
      </c>
      <c r="C139" s="26">
        <f>IF(A139="","",MONTH(A139))</f>
      </c>
      <c r="D139" s="27"/>
      <c r="E139" s="28"/>
      <c r="F139" s="28"/>
      <c r="G139" s="29">
        <f>IF(N(E139)=0,"",E139-N(F139))</f>
      </c>
      <c r="H139" s="28"/>
      <c r="I139" s="28"/>
      <c r="J139" s="28"/>
      <c r="K139" s="28"/>
      <c r="L139" s="28"/>
      <c r="M139" s="28"/>
      <c r="N139" s="29">
        <f>IF(SUM(H139:M139)=0,"",SUM(H139:M139))</f>
      </c>
      <c r="O139" s="30">
        <f>IF(AND(N(G139)=0,N(N139)=0),"",N(G139)-N(N139))</f>
      </c>
      <c r="P139" s="7"/>
      <c r="Q139" s="7"/>
    </row>
    <row r="140" spans="1:17" x14ac:dyDescent="0.25">
      <c r="A140" s="25"/>
      <c r="B140" s="26">
        <f>IF(A140="","",YEAR(A140))</f>
      </c>
      <c r="C140" s="26">
        <f>IF(A140="","",MONTH(A140))</f>
      </c>
      <c r="D140" s="27"/>
      <c r="E140" s="28"/>
      <c r="F140" s="28"/>
      <c r="G140" s="29">
        <f>IF(N(E140)=0,"",E140-N(F140))</f>
      </c>
      <c r="H140" s="28"/>
      <c r="I140" s="28"/>
      <c r="J140" s="28"/>
      <c r="K140" s="28"/>
      <c r="L140" s="28"/>
      <c r="M140" s="28"/>
      <c r="N140" s="29">
        <f>IF(SUM(H140:M140)=0,"",SUM(H140:M140))</f>
      </c>
      <c r="O140" s="30">
        <f>IF(AND(N(G140)=0,N(N140)=0),"",N(G140)-N(N140))</f>
      </c>
      <c r="P140" s="7"/>
      <c r="Q140" s="7"/>
    </row>
    <row r="141" spans="1:17" x14ac:dyDescent="0.25">
      <c r="A141" s="25"/>
      <c r="B141" s="26">
        <f>IF(A141="","",YEAR(A141))</f>
      </c>
      <c r="C141" s="26">
        <f>IF(A141="","",MONTH(A141))</f>
      </c>
      <c r="D141" s="27"/>
      <c r="E141" s="28"/>
      <c r="F141" s="28"/>
      <c r="G141" s="29">
        <f>IF(N(E141)=0,"",E141-N(F141))</f>
      </c>
      <c r="H141" s="28"/>
      <c r="I141" s="28"/>
      <c r="J141" s="28"/>
      <c r="K141" s="28"/>
      <c r="L141" s="28"/>
      <c r="M141" s="28"/>
      <c r="N141" s="29">
        <f>IF(SUM(H141:M141)=0,"",SUM(H141:M141))</f>
      </c>
      <c r="O141" s="30">
        <f>IF(AND(N(G141)=0,N(N141)=0),"",N(G141)-N(N141))</f>
      </c>
      <c r="P141" s="7"/>
      <c r="Q141" s="7"/>
    </row>
    <row r="142" spans="1:17" x14ac:dyDescent="0.25">
      <c r="A142" s="25"/>
      <c r="B142" s="26">
        <f>IF(A142="","",YEAR(A142))</f>
      </c>
      <c r="C142" s="26">
        <f>IF(A142="","",MONTH(A142))</f>
      </c>
      <c r="D142" s="27"/>
      <c r="E142" s="28"/>
      <c r="F142" s="28"/>
      <c r="G142" s="29">
        <f>IF(N(E142)=0,"",E142-N(F142))</f>
      </c>
      <c r="H142" s="28"/>
      <c r="I142" s="28"/>
      <c r="J142" s="28"/>
      <c r="K142" s="28"/>
      <c r="L142" s="28"/>
      <c r="M142" s="28"/>
      <c r="N142" s="29">
        <f>IF(SUM(H142:M142)=0,"",SUM(H142:M142))</f>
      </c>
      <c r="O142" s="30">
        <f>IF(AND(N(G142)=0,N(N142)=0),"",N(G142)-N(N142))</f>
      </c>
      <c r="P142" s="7"/>
      <c r="Q142" s="7"/>
    </row>
    <row r="143" spans="1:17" x14ac:dyDescent="0.25">
      <c r="A143" s="25"/>
      <c r="B143" s="26">
        <f>IF(A143="","",YEAR(A143))</f>
      </c>
      <c r="C143" s="26">
        <f>IF(A143="","",MONTH(A143))</f>
      </c>
      <c r="D143" s="27"/>
      <c r="E143" s="28"/>
      <c r="F143" s="28"/>
      <c r="G143" s="29">
        <f>IF(N(E143)=0,"",E143-N(F143))</f>
      </c>
      <c r="H143" s="28"/>
      <c r="I143" s="28"/>
      <c r="J143" s="28"/>
      <c r="K143" s="28"/>
      <c r="L143" s="28"/>
      <c r="M143" s="28"/>
      <c r="N143" s="29">
        <f>IF(SUM(H143:M143)=0,"",SUM(H143:M143))</f>
      </c>
      <c r="O143" s="30">
        <f>IF(AND(N(G143)=0,N(N143)=0),"",N(G143)-N(N143))</f>
      </c>
      <c r="P143" s="7"/>
      <c r="Q143" s="7"/>
    </row>
    <row r="144" spans="1:17" x14ac:dyDescent="0.25">
      <c r="A144" s="25"/>
      <c r="B144" s="26">
        <f>IF(A144="","",YEAR(A144))</f>
      </c>
      <c r="C144" s="26">
        <f>IF(A144="","",MONTH(A144))</f>
      </c>
      <c r="D144" s="27"/>
      <c r="E144" s="28"/>
      <c r="F144" s="28"/>
      <c r="G144" s="29">
        <f>IF(N(E144)=0,"",E144-N(F144))</f>
      </c>
      <c r="H144" s="28"/>
      <c r="I144" s="28"/>
      <c r="J144" s="28"/>
      <c r="K144" s="28"/>
      <c r="L144" s="28"/>
      <c r="M144" s="28"/>
      <c r="N144" s="29">
        <f>IF(SUM(H144:M144)=0,"",SUM(H144:M144))</f>
      </c>
      <c r="O144" s="30">
        <f>IF(AND(N(G144)=0,N(N144)=0),"",N(G144)-N(N144))</f>
      </c>
      <c r="P144" s="7"/>
      <c r="Q144" s="7"/>
    </row>
    <row r="145" spans="1:17" x14ac:dyDescent="0.25">
      <c r="A145" s="25"/>
      <c r="B145" s="26">
        <f>IF(A145="","",YEAR(A145))</f>
      </c>
      <c r="C145" s="26">
        <f>IF(A145="","",MONTH(A145))</f>
      </c>
      <c r="D145" s="27"/>
      <c r="E145" s="28"/>
      <c r="F145" s="28"/>
      <c r="G145" s="29">
        <f>IF(N(E145)=0,"",E145-N(F145))</f>
      </c>
      <c r="H145" s="28"/>
      <c r="I145" s="28"/>
      <c r="J145" s="28"/>
      <c r="K145" s="28"/>
      <c r="L145" s="28"/>
      <c r="M145" s="28"/>
      <c r="N145" s="29">
        <f>IF(SUM(H145:M145)=0,"",SUM(H145:M145))</f>
      </c>
      <c r="O145" s="30">
        <f>IF(AND(N(G145)=0,N(N145)=0),"",N(G145)-N(N145))</f>
      </c>
      <c r="P145" s="7"/>
      <c r="Q145" s="7"/>
    </row>
    <row r="146" spans="1:17" x14ac:dyDescent="0.25">
      <c r="A146" s="25"/>
      <c r="B146" s="26">
        <f>IF(A146="","",YEAR(A146))</f>
      </c>
      <c r="C146" s="26">
        <f>IF(A146="","",MONTH(A146))</f>
      </c>
      <c r="D146" s="27"/>
      <c r="E146" s="28"/>
      <c r="F146" s="28"/>
      <c r="G146" s="29">
        <f>IF(N(E146)=0,"",E146-N(F146))</f>
      </c>
      <c r="H146" s="28"/>
      <c r="I146" s="28"/>
      <c r="J146" s="28"/>
      <c r="K146" s="28"/>
      <c r="L146" s="28"/>
      <c r="M146" s="28"/>
      <c r="N146" s="29">
        <f>IF(SUM(H146:M146)=0,"",SUM(H146:M146))</f>
      </c>
      <c r="O146" s="30">
        <f>IF(AND(N(G146)=0,N(N146)=0),"",N(G146)-N(N146))</f>
      </c>
      <c r="P146" s="7"/>
      <c r="Q146" s="7"/>
    </row>
    <row r="147" spans="1:17" x14ac:dyDescent="0.25">
      <c r="A147" s="25"/>
      <c r="B147" s="26">
        <f>IF(A147="","",YEAR(A147))</f>
      </c>
      <c r="C147" s="26">
        <f>IF(A147="","",MONTH(A147))</f>
      </c>
      <c r="D147" s="27"/>
      <c r="E147" s="28"/>
      <c r="F147" s="28"/>
      <c r="G147" s="29">
        <f>IF(N(E147)=0,"",E147-N(F147))</f>
      </c>
      <c r="H147" s="28"/>
      <c r="I147" s="28"/>
      <c r="J147" s="28"/>
      <c r="K147" s="28"/>
      <c r="L147" s="28"/>
      <c r="M147" s="28"/>
      <c r="N147" s="29">
        <f>IF(SUM(H147:M147)=0,"",SUM(H147:M147))</f>
      </c>
      <c r="O147" s="30">
        <f>IF(AND(N(G147)=0,N(N147)=0),"",N(G147)-N(N147))</f>
      </c>
      <c r="P147" s="7"/>
      <c r="Q147" s="7"/>
    </row>
    <row r="148" spans="1:17" x14ac:dyDescent="0.25">
      <c r="A148" s="25"/>
      <c r="B148" s="26">
        <f>IF(A148="","",YEAR(A148))</f>
      </c>
      <c r="C148" s="26">
        <f>IF(A148="","",MONTH(A148))</f>
      </c>
      <c r="D148" s="27"/>
      <c r="E148" s="28"/>
      <c r="F148" s="28"/>
      <c r="G148" s="29">
        <f>IF(N(E148)=0,"",E148-N(F148))</f>
      </c>
      <c r="H148" s="28"/>
      <c r="I148" s="28"/>
      <c r="J148" s="28"/>
      <c r="K148" s="28"/>
      <c r="L148" s="28"/>
      <c r="M148" s="28"/>
      <c r="N148" s="29">
        <f>IF(SUM(H148:M148)=0,"",SUM(H148:M148))</f>
      </c>
      <c r="O148" s="30">
        <f>IF(AND(N(G148)=0,N(N148)=0),"",N(G148)-N(N148))</f>
      </c>
      <c r="P148" s="7"/>
      <c r="Q148" s="7"/>
    </row>
    <row r="149" spans="1:17" x14ac:dyDescent="0.25">
      <c r="A149" s="25"/>
      <c r="B149" s="26">
        <f>IF(A149="","",YEAR(A149))</f>
      </c>
      <c r="C149" s="26">
        <f>IF(A149="","",MONTH(A149))</f>
      </c>
      <c r="D149" s="27"/>
      <c r="E149" s="28"/>
      <c r="F149" s="28"/>
      <c r="G149" s="29">
        <f>IF(N(E149)=0,"",E149-N(F149))</f>
      </c>
      <c r="H149" s="28"/>
      <c r="I149" s="28"/>
      <c r="J149" s="28"/>
      <c r="K149" s="28"/>
      <c r="L149" s="28"/>
      <c r="M149" s="28"/>
      <c r="N149" s="29">
        <f>IF(SUM(H149:M149)=0,"",SUM(H149:M149))</f>
      </c>
      <c r="O149" s="30">
        <f>IF(AND(N(G149)=0,N(N149)=0),"",N(G149)-N(N149))</f>
      </c>
      <c r="P149" s="7"/>
      <c r="Q149" s="7"/>
    </row>
    <row r="150" spans="1:17" x14ac:dyDescent="0.25">
      <c r="A150" s="25"/>
      <c r="B150" s="26">
        <f>IF(A150="","",YEAR(A150))</f>
      </c>
      <c r="C150" s="26">
        <f>IF(A150="","",MONTH(A150))</f>
      </c>
      <c r="D150" s="27"/>
      <c r="E150" s="28"/>
      <c r="F150" s="28"/>
      <c r="G150" s="29">
        <f>IF(N(E150)=0,"",E150-N(F150))</f>
      </c>
      <c r="H150" s="28"/>
      <c r="I150" s="28"/>
      <c r="J150" s="28"/>
      <c r="K150" s="28"/>
      <c r="L150" s="28"/>
      <c r="M150" s="28"/>
      <c r="N150" s="29">
        <f>IF(SUM(H150:M150)=0,"",SUM(H150:M150))</f>
      </c>
      <c r="O150" s="30">
        <f>IF(AND(N(G150)=0,N(N150)=0),"",N(G150)-N(N150))</f>
      </c>
      <c r="P150" s="7"/>
      <c r="Q150" s="7"/>
    </row>
    <row r="151" spans="1:17" x14ac:dyDescent="0.25">
      <c r="A151" s="25"/>
      <c r="B151" s="26">
        <f>IF(A151="","",YEAR(A151))</f>
      </c>
      <c r="C151" s="26">
        <f>IF(A151="","",MONTH(A151))</f>
      </c>
      <c r="D151" s="27"/>
      <c r="E151" s="28"/>
      <c r="F151" s="28"/>
      <c r="G151" s="29">
        <f>IF(N(E151)=0,"",E151-N(F151))</f>
      </c>
      <c r="H151" s="28"/>
      <c r="I151" s="28"/>
      <c r="J151" s="28"/>
      <c r="K151" s="28"/>
      <c r="L151" s="28"/>
      <c r="M151" s="28"/>
      <c r="N151" s="29">
        <f>IF(SUM(H151:M151)=0,"",SUM(H151:M151))</f>
      </c>
      <c r="O151" s="30">
        <f>IF(AND(N(G151)=0,N(N151)=0),"",N(G151)-N(N151))</f>
      </c>
      <c r="P151" s="7"/>
      <c r="Q151" s="7"/>
    </row>
    <row r="152" spans="1:17" x14ac:dyDescent="0.25">
      <c r="A152" s="25"/>
      <c r="B152" s="26">
        <f>IF(A152="","",YEAR(A152))</f>
      </c>
      <c r="C152" s="26">
        <f>IF(A152="","",MONTH(A152))</f>
      </c>
      <c r="D152" s="27"/>
      <c r="E152" s="28"/>
      <c r="F152" s="28"/>
      <c r="G152" s="29">
        <f>IF(N(E152)=0,"",E152-N(F152))</f>
      </c>
      <c r="H152" s="28"/>
      <c r="I152" s="28"/>
      <c r="J152" s="28"/>
      <c r="K152" s="28"/>
      <c r="L152" s="28"/>
      <c r="M152" s="28"/>
      <c r="N152" s="29">
        <f>IF(SUM(H152:M152)=0,"",SUM(H152:M152))</f>
      </c>
      <c r="O152" s="30">
        <f>IF(AND(N(G152)=0,N(N152)=0),"",N(G152)-N(N152))</f>
      </c>
      <c r="P152" s="7"/>
      <c r="Q152" s="7"/>
    </row>
    <row r="153" spans="1:17" x14ac:dyDescent="0.25">
      <c r="A153" s="25"/>
      <c r="B153" s="26">
        <f>IF(A153="","",YEAR(A153))</f>
      </c>
      <c r="C153" s="26">
        <f>IF(A153="","",MONTH(A153))</f>
      </c>
      <c r="D153" s="27"/>
      <c r="E153" s="28"/>
      <c r="F153" s="28"/>
      <c r="G153" s="29">
        <f>IF(N(E153)=0,"",E153-N(F153))</f>
      </c>
      <c r="H153" s="28"/>
      <c r="I153" s="28"/>
      <c r="J153" s="28"/>
      <c r="K153" s="28"/>
      <c r="L153" s="28"/>
      <c r="M153" s="28"/>
      <c r="N153" s="29">
        <f>IF(SUM(H153:M153)=0,"",SUM(H153:M153))</f>
      </c>
      <c r="O153" s="30">
        <f>IF(AND(N(G153)=0,N(N153)=0),"",N(G153)-N(N153))</f>
      </c>
      <c r="P153" s="7"/>
      <c r="Q153" s="7"/>
    </row>
    <row r="154" spans="1:17" x14ac:dyDescent="0.25">
      <c r="A154" s="25"/>
      <c r="B154" s="26">
        <f>IF(A154="","",YEAR(A154))</f>
      </c>
      <c r="C154" s="26">
        <f>IF(A154="","",MONTH(A154))</f>
      </c>
      <c r="D154" s="27"/>
      <c r="E154" s="28"/>
      <c r="F154" s="28"/>
      <c r="G154" s="29">
        <f>IF(N(E154)=0,"",E154-N(F154))</f>
      </c>
      <c r="H154" s="28"/>
      <c r="I154" s="28"/>
      <c r="J154" s="28"/>
      <c r="K154" s="28"/>
      <c r="L154" s="28"/>
      <c r="M154" s="28"/>
      <c r="N154" s="29">
        <f>IF(SUM(H154:M154)=0,"",SUM(H154:M154))</f>
      </c>
      <c r="O154" s="30">
        <f>IF(AND(N(G154)=0,N(N154)=0),"",N(G154)-N(N154))</f>
      </c>
      <c r="P154" s="7"/>
      <c r="Q154" s="7"/>
    </row>
    <row r="155" spans="1:17" x14ac:dyDescent="0.25">
      <c r="A155" s="25"/>
      <c r="B155" s="26">
        <f>IF(A155="","",YEAR(A155))</f>
      </c>
      <c r="C155" s="26">
        <f>IF(A155="","",MONTH(A155))</f>
      </c>
      <c r="D155" s="27"/>
      <c r="E155" s="28"/>
      <c r="F155" s="28"/>
      <c r="G155" s="29">
        <f>IF(N(E155)=0,"",E155-N(F155))</f>
      </c>
      <c r="H155" s="28"/>
      <c r="I155" s="28"/>
      <c r="J155" s="28"/>
      <c r="K155" s="28"/>
      <c r="L155" s="28"/>
      <c r="M155" s="28"/>
      <c r="N155" s="29">
        <f>IF(SUM(H155:M155)=0,"",SUM(H155:M155))</f>
      </c>
      <c r="O155" s="30">
        <f>IF(AND(N(G155)=0,N(N155)=0),"",N(G155)-N(N155))</f>
      </c>
      <c r="P155" s="7"/>
      <c r="Q155" s="7"/>
    </row>
    <row r="156" spans="1:17" x14ac:dyDescent="0.25">
      <c r="A156" s="25"/>
      <c r="B156" s="26">
        <f>IF(A156="","",YEAR(A156))</f>
      </c>
      <c r="C156" s="26">
        <f>IF(A156="","",MONTH(A156))</f>
      </c>
      <c r="D156" s="27"/>
      <c r="E156" s="28"/>
      <c r="F156" s="28"/>
      <c r="G156" s="29">
        <f>IF(N(E156)=0,"",E156-N(F156))</f>
      </c>
      <c r="H156" s="28"/>
      <c r="I156" s="28"/>
      <c r="J156" s="28"/>
      <c r="K156" s="28"/>
      <c r="L156" s="28"/>
      <c r="M156" s="28"/>
      <c r="N156" s="29">
        <f>IF(SUM(H156:M156)=0,"",SUM(H156:M156))</f>
      </c>
      <c r="O156" s="30">
        <f>IF(AND(N(G156)=0,N(N156)=0),"",N(G156)-N(N156))</f>
      </c>
      <c r="P156" s="7"/>
      <c r="Q156" s="7"/>
    </row>
    <row r="157" spans="1:17" x14ac:dyDescent="0.25">
      <c r="A157" s="25"/>
      <c r="B157" s="26">
        <f>IF(A157="","",YEAR(A157))</f>
      </c>
      <c r="C157" s="26">
        <f>IF(A157="","",MONTH(A157))</f>
      </c>
      <c r="D157" s="27"/>
      <c r="E157" s="28"/>
      <c r="F157" s="28"/>
      <c r="G157" s="29">
        <f>IF(N(E157)=0,"",E157-N(F157))</f>
      </c>
      <c r="H157" s="28"/>
      <c r="I157" s="28"/>
      <c r="J157" s="28"/>
      <c r="K157" s="28"/>
      <c r="L157" s="28"/>
      <c r="M157" s="28"/>
      <c r="N157" s="29">
        <f>IF(SUM(H157:M157)=0,"",SUM(H157:M157))</f>
      </c>
      <c r="O157" s="30">
        <f>IF(AND(N(G157)=0,N(N157)=0),"",N(G157)-N(N157))</f>
      </c>
      <c r="P157" s="7"/>
      <c r="Q157" s="7"/>
    </row>
    <row r="158" spans="1:17" x14ac:dyDescent="0.25">
      <c r="A158" s="25"/>
      <c r="B158" s="26">
        <f>IF(A158="","",YEAR(A158))</f>
      </c>
      <c r="C158" s="26">
        <f>IF(A158="","",MONTH(A158))</f>
      </c>
      <c r="D158" s="27"/>
      <c r="E158" s="28"/>
      <c r="F158" s="28"/>
      <c r="G158" s="29">
        <f>IF(N(E158)=0,"",E158-N(F158))</f>
      </c>
      <c r="H158" s="28"/>
      <c r="I158" s="28"/>
      <c r="J158" s="28"/>
      <c r="K158" s="28"/>
      <c r="L158" s="28"/>
      <c r="M158" s="28"/>
      <c r="N158" s="29">
        <f>IF(SUM(H158:M158)=0,"",SUM(H158:M158))</f>
      </c>
      <c r="O158" s="30">
        <f>IF(AND(N(G158)=0,N(N158)=0),"",N(G158)-N(N158))</f>
      </c>
      <c r="P158" s="7"/>
      <c r="Q158" s="7"/>
    </row>
    <row r="159" spans="1:17" x14ac:dyDescent="0.25">
      <c r="A159" s="25"/>
      <c r="B159" s="26">
        <f>IF(A159="","",YEAR(A159))</f>
      </c>
      <c r="C159" s="26">
        <f>IF(A159="","",MONTH(A159))</f>
      </c>
      <c r="D159" s="27"/>
      <c r="E159" s="28"/>
      <c r="F159" s="28"/>
      <c r="G159" s="29">
        <f>IF(N(E159)=0,"",E159-N(F159))</f>
      </c>
      <c r="H159" s="28"/>
      <c r="I159" s="28"/>
      <c r="J159" s="28"/>
      <c r="K159" s="28"/>
      <c r="L159" s="28"/>
      <c r="M159" s="28"/>
      <c r="N159" s="29">
        <f>IF(SUM(H159:M159)=0,"",SUM(H159:M159))</f>
      </c>
      <c r="O159" s="30">
        <f>IF(AND(N(G159)=0,N(N159)=0),"",N(G159)-N(N159))</f>
      </c>
      <c r="P159" s="7"/>
      <c r="Q159" s="7"/>
    </row>
    <row r="160" spans="1:17" x14ac:dyDescent="0.25">
      <c r="A160" s="25"/>
      <c r="B160" s="26">
        <f>IF(A160="","",YEAR(A160))</f>
      </c>
      <c r="C160" s="26">
        <f>IF(A160="","",MONTH(A160))</f>
      </c>
      <c r="D160" s="27"/>
      <c r="E160" s="28"/>
      <c r="F160" s="28"/>
      <c r="G160" s="29">
        <f>IF(N(E160)=0,"",E160-N(F160))</f>
      </c>
      <c r="H160" s="28"/>
      <c r="I160" s="28"/>
      <c r="J160" s="28"/>
      <c r="K160" s="28"/>
      <c r="L160" s="28"/>
      <c r="M160" s="28"/>
      <c r="N160" s="29">
        <f>IF(SUM(H160:M160)=0,"",SUM(H160:M160))</f>
      </c>
      <c r="O160" s="30">
        <f>IF(AND(N(G160)=0,N(N160)=0),"",N(G160)-N(N160))</f>
      </c>
      <c r="P160" s="7"/>
      <c r="Q160" s="7"/>
    </row>
    <row r="161" spans="1:17" x14ac:dyDescent="0.25">
      <c r="A161" s="25"/>
      <c r="B161" s="26">
        <f>IF(A161="","",YEAR(A161))</f>
      </c>
      <c r="C161" s="26">
        <f>IF(A161="","",MONTH(A161))</f>
      </c>
      <c r="D161" s="27"/>
      <c r="E161" s="28"/>
      <c r="F161" s="28"/>
      <c r="G161" s="29">
        <f>IF(N(E161)=0,"",E161-N(F161))</f>
      </c>
      <c r="H161" s="28"/>
      <c r="I161" s="28"/>
      <c r="J161" s="28"/>
      <c r="K161" s="28"/>
      <c r="L161" s="28"/>
      <c r="M161" s="28"/>
      <c r="N161" s="29">
        <f>IF(SUM(H161:M161)=0,"",SUM(H161:M161))</f>
      </c>
      <c r="O161" s="30">
        <f>IF(AND(N(G161)=0,N(N161)=0),"",N(G161)-N(N161))</f>
      </c>
      <c r="P161" s="7"/>
      <c r="Q161" s="7"/>
    </row>
    <row r="162" spans="1:17" x14ac:dyDescent="0.25">
      <c r="A162" s="25"/>
      <c r="B162" s="26">
        <f>IF(A162="","",YEAR(A162))</f>
      </c>
      <c r="C162" s="26">
        <f>IF(A162="","",MONTH(A162))</f>
      </c>
      <c r="D162" s="27"/>
      <c r="E162" s="28"/>
      <c r="F162" s="28"/>
      <c r="G162" s="29">
        <f>IF(N(E162)=0,"",E162-N(F162))</f>
      </c>
      <c r="H162" s="28"/>
      <c r="I162" s="28"/>
      <c r="J162" s="28"/>
      <c r="K162" s="28"/>
      <c r="L162" s="28"/>
      <c r="M162" s="28"/>
      <c r="N162" s="29">
        <f>IF(SUM(H162:M162)=0,"",SUM(H162:M162))</f>
      </c>
      <c r="O162" s="30">
        <f>IF(AND(N(G162)=0,N(N162)=0),"",N(G162)-N(N162))</f>
      </c>
      <c r="P162" s="7"/>
      <c r="Q162" s="7"/>
    </row>
    <row r="163" spans="1:17" x14ac:dyDescent="0.25">
      <c r="A163" s="25"/>
      <c r="B163" s="26">
        <f>IF(A163="","",YEAR(A163))</f>
      </c>
      <c r="C163" s="26">
        <f>IF(A163="","",MONTH(A163))</f>
      </c>
      <c r="D163" s="27"/>
      <c r="E163" s="28"/>
      <c r="F163" s="28"/>
      <c r="G163" s="29">
        <f>IF(N(E163)=0,"",E163-N(F163))</f>
      </c>
      <c r="H163" s="28"/>
      <c r="I163" s="28"/>
      <c r="J163" s="28"/>
      <c r="K163" s="28"/>
      <c r="L163" s="28"/>
      <c r="M163" s="28"/>
      <c r="N163" s="29">
        <f>IF(SUM(H163:M163)=0,"",SUM(H163:M163))</f>
      </c>
      <c r="O163" s="30">
        <f>IF(AND(N(G163)=0,N(N163)=0),"",N(G163)-N(N163))</f>
      </c>
      <c r="P163" s="7"/>
      <c r="Q163" s="7"/>
    </row>
    <row r="164" spans="1:17" x14ac:dyDescent="0.25">
      <c r="A164" s="25"/>
      <c r="B164" s="26">
        <f>IF(A164="","",YEAR(A164))</f>
      </c>
      <c r="C164" s="26">
        <f>IF(A164="","",MONTH(A164))</f>
      </c>
      <c r="D164" s="27"/>
      <c r="E164" s="28"/>
      <c r="F164" s="28"/>
      <c r="G164" s="29">
        <f>IF(N(E164)=0,"",E164-N(F164))</f>
      </c>
      <c r="H164" s="28"/>
      <c r="I164" s="28"/>
      <c r="J164" s="28"/>
      <c r="K164" s="28"/>
      <c r="L164" s="28"/>
      <c r="M164" s="28"/>
      <c r="N164" s="29">
        <f>IF(SUM(H164:M164)=0,"",SUM(H164:M164))</f>
      </c>
      <c r="O164" s="30">
        <f>IF(AND(N(G164)=0,N(N164)=0),"",N(G164)-N(N164))</f>
      </c>
      <c r="P164" s="7"/>
      <c r="Q164" s="7"/>
    </row>
    <row r="165" spans="1:17" x14ac:dyDescent="0.25">
      <c r="A165" s="25"/>
      <c r="B165" s="26">
        <f>IF(A165="","",YEAR(A165))</f>
      </c>
      <c r="C165" s="26">
        <f>IF(A165="","",MONTH(A165))</f>
      </c>
      <c r="D165" s="27"/>
      <c r="E165" s="28"/>
      <c r="F165" s="28"/>
      <c r="G165" s="29">
        <f>IF(N(E165)=0,"",E165-N(F165))</f>
      </c>
      <c r="H165" s="28"/>
      <c r="I165" s="28"/>
      <c r="J165" s="28"/>
      <c r="K165" s="28"/>
      <c r="L165" s="28"/>
      <c r="M165" s="28"/>
      <c r="N165" s="29">
        <f>IF(SUM(H165:M165)=0,"",SUM(H165:M165))</f>
      </c>
      <c r="O165" s="30">
        <f>IF(AND(N(G165)=0,N(N165)=0),"",N(G165)-N(N165))</f>
      </c>
      <c r="P165" s="7"/>
      <c r="Q165" s="7"/>
    </row>
    <row r="166" spans="1:17" x14ac:dyDescent="0.25">
      <c r="A166" s="25"/>
      <c r="B166" s="26">
        <f>IF(A166="","",YEAR(A166))</f>
      </c>
      <c r="C166" s="26">
        <f>IF(A166="","",MONTH(A166))</f>
      </c>
      <c r="D166" s="27"/>
      <c r="E166" s="28"/>
      <c r="F166" s="28"/>
      <c r="G166" s="29">
        <f>IF(N(E166)=0,"",E166-N(F166))</f>
      </c>
      <c r="H166" s="28"/>
      <c r="I166" s="28"/>
      <c r="J166" s="28"/>
      <c r="K166" s="28"/>
      <c r="L166" s="28"/>
      <c r="M166" s="28"/>
      <c r="N166" s="29">
        <f>IF(SUM(H166:M166)=0,"",SUM(H166:M166))</f>
      </c>
      <c r="O166" s="30">
        <f>IF(AND(N(G166)=0,N(N166)=0),"",N(G166)-N(N166))</f>
      </c>
      <c r="P166" s="7"/>
      <c r="Q166" s="7"/>
    </row>
    <row r="167" spans="1:17" x14ac:dyDescent="0.25">
      <c r="A167" s="25"/>
      <c r="B167" s="26">
        <f>IF(A167="","",YEAR(A167))</f>
      </c>
      <c r="C167" s="26">
        <f>IF(A167="","",MONTH(A167))</f>
      </c>
      <c r="D167" s="27"/>
      <c r="E167" s="28"/>
      <c r="F167" s="28"/>
      <c r="G167" s="29">
        <f>IF(N(E167)=0,"",E167-N(F167))</f>
      </c>
      <c r="H167" s="28"/>
      <c r="I167" s="28"/>
      <c r="J167" s="28"/>
      <c r="K167" s="28"/>
      <c r="L167" s="28"/>
      <c r="M167" s="28"/>
      <c r="N167" s="29">
        <f>IF(SUM(H167:M167)=0,"",SUM(H167:M167))</f>
      </c>
      <c r="O167" s="30">
        <f>IF(AND(N(G167)=0,N(N167)=0),"",N(G167)-N(N167))</f>
      </c>
      <c r="P167" s="7"/>
      <c r="Q167" s="7"/>
    </row>
    <row r="168" spans="1:17" x14ac:dyDescent="0.25">
      <c r="A168" s="25"/>
      <c r="B168" s="26">
        <f>IF(A168="","",YEAR(A168))</f>
      </c>
      <c r="C168" s="26">
        <f>IF(A168="","",MONTH(A168))</f>
      </c>
      <c r="D168" s="27"/>
      <c r="E168" s="28"/>
      <c r="F168" s="28"/>
      <c r="G168" s="29">
        <f>IF(N(E168)=0,"",E168-N(F168))</f>
      </c>
      <c r="H168" s="28"/>
      <c r="I168" s="28"/>
      <c r="J168" s="28"/>
      <c r="K168" s="28"/>
      <c r="L168" s="28"/>
      <c r="M168" s="28"/>
      <c r="N168" s="29">
        <f>IF(SUM(H168:M168)=0,"",SUM(H168:M168))</f>
      </c>
      <c r="O168" s="30">
        <f>IF(AND(N(G168)=0,N(N168)=0),"",N(G168)-N(N168))</f>
      </c>
      <c r="P168" s="7"/>
      <c r="Q168" s="7"/>
    </row>
    <row r="169" spans="1:17" x14ac:dyDescent="0.25">
      <c r="A169" s="25"/>
      <c r="B169" s="26">
        <f>IF(A169="","",YEAR(A169))</f>
      </c>
      <c r="C169" s="26">
        <f>IF(A169="","",MONTH(A169))</f>
      </c>
      <c r="D169" s="27"/>
      <c r="E169" s="28"/>
      <c r="F169" s="28"/>
      <c r="G169" s="29">
        <f>IF(N(E169)=0,"",E169-N(F169))</f>
      </c>
      <c r="H169" s="28"/>
      <c r="I169" s="28"/>
      <c r="J169" s="28"/>
      <c r="K169" s="28"/>
      <c r="L169" s="28"/>
      <c r="M169" s="28"/>
      <c r="N169" s="29">
        <f>IF(SUM(H169:M169)=0,"",SUM(H169:M169))</f>
      </c>
      <c r="O169" s="30">
        <f>IF(AND(N(G169)=0,N(N169)=0),"",N(G169)-N(N169))</f>
      </c>
      <c r="P169" s="7"/>
      <c r="Q169" s="7"/>
    </row>
    <row r="170" spans="1:17" x14ac:dyDescent="0.25">
      <c r="A170" s="25"/>
      <c r="B170" s="26">
        <f>IF(A170="","",YEAR(A170))</f>
      </c>
      <c r="C170" s="26">
        <f>IF(A170="","",MONTH(A170))</f>
      </c>
      <c r="D170" s="27"/>
      <c r="E170" s="28"/>
      <c r="F170" s="28"/>
      <c r="G170" s="29">
        <f>IF(N(E170)=0,"",E170-N(F170))</f>
      </c>
      <c r="H170" s="28"/>
      <c r="I170" s="28"/>
      <c r="J170" s="28"/>
      <c r="K170" s="28"/>
      <c r="L170" s="28"/>
      <c r="M170" s="28"/>
      <c r="N170" s="29">
        <f>IF(SUM(H170:M170)=0,"",SUM(H170:M170))</f>
      </c>
      <c r="O170" s="30">
        <f>IF(AND(N(G170)=0,N(N170)=0),"",N(G170)-N(N170))</f>
      </c>
      <c r="P170" s="7"/>
      <c r="Q170" s="7"/>
    </row>
    <row r="171" spans="1:17" x14ac:dyDescent="0.25">
      <c r="A171" s="25"/>
      <c r="B171" s="26">
        <f>IF(A171="","",YEAR(A171))</f>
      </c>
      <c r="C171" s="26">
        <f>IF(A171="","",MONTH(A171))</f>
      </c>
      <c r="D171" s="27"/>
      <c r="E171" s="28"/>
      <c r="F171" s="28"/>
      <c r="G171" s="29">
        <f>IF(N(E171)=0,"",E171-N(F171))</f>
      </c>
      <c r="H171" s="28"/>
      <c r="I171" s="28"/>
      <c r="J171" s="28"/>
      <c r="K171" s="28"/>
      <c r="L171" s="28"/>
      <c r="M171" s="28"/>
      <c r="N171" s="29">
        <f>IF(SUM(H171:M171)=0,"",SUM(H171:M171))</f>
      </c>
      <c r="O171" s="30">
        <f>IF(AND(N(G171)=0,N(N171)=0),"",N(G171)-N(N171))</f>
      </c>
      <c r="P171" s="7"/>
      <c r="Q171" s="7"/>
    </row>
    <row r="172" spans="1:17" x14ac:dyDescent="0.25">
      <c r="A172" s="25"/>
      <c r="B172" s="26">
        <f>IF(A172="","",YEAR(A172))</f>
      </c>
      <c r="C172" s="26">
        <f>IF(A172="","",MONTH(A172))</f>
      </c>
      <c r="D172" s="27"/>
      <c r="E172" s="28"/>
      <c r="F172" s="28"/>
      <c r="G172" s="29">
        <f>IF(N(E172)=0,"",E172-N(F172))</f>
      </c>
      <c r="H172" s="28"/>
      <c r="I172" s="28"/>
      <c r="J172" s="28"/>
      <c r="K172" s="28"/>
      <c r="L172" s="28"/>
      <c r="M172" s="28"/>
      <c r="N172" s="29">
        <f>IF(SUM(H172:M172)=0,"",SUM(H172:M172))</f>
      </c>
      <c r="O172" s="30">
        <f>IF(AND(N(G172)=0,N(N172)=0),"",N(G172)-N(N172))</f>
      </c>
      <c r="P172" s="7"/>
      <c r="Q172" s="7"/>
    </row>
    <row r="173" spans="1:17" x14ac:dyDescent="0.25">
      <c r="A173" s="25"/>
      <c r="B173" s="26">
        <f>IF(A173="","",YEAR(A173))</f>
      </c>
      <c r="C173" s="26">
        <f>IF(A173="","",MONTH(A173))</f>
      </c>
      <c r="D173" s="27"/>
      <c r="E173" s="28"/>
      <c r="F173" s="28"/>
      <c r="G173" s="29">
        <f>IF(N(E173)=0,"",E173-N(F173))</f>
      </c>
      <c r="H173" s="28"/>
      <c r="I173" s="28"/>
      <c r="J173" s="28"/>
      <c r="K173" s="28"/>
      <c r="L173" s="28"/>
      <c r="M173" s="28"/>
      <c r="N173" s="29">
        <f>IF(SUM(H173:M173)=0,"",SUM(H173:M173))</f>
      </c>
      <c r="O173" s="30">
        <f>IF(AND(N(G173)=0,N(N173)=0),"",N(G173)-N(N173))</f>
      </c>
      <c r="P173" s="7"/>
      <c r="Q173" s="7"/>
    </row>
    <row r="174" spans="1:17" x14ac:dyDescent="0.25">
      <c r="A174" s="25"/>
      <c r="B174" s="26">
        <f>IF(A174="","",YEAR(A174))</f>
      </c>
      <c r="C174" s="26">
        <f>IF(A174="","",MONTH(A174))</f>
      </c>
      <c r="D174" s="27"/>
      <c r="E174" s="28"/>
      <c r="F174" s="28"/>
      <c r="G174" s="29">
        <f>IF(N(E174)=0,"",E174-N(F174))</f>
      </c>
      <c r="H174" s="28"/>
      <c r="I174" s="28"/>
      <c r="J174" s="28"/>
      <c r="K174" s="28"/>
      <c r="L174" s="28"/>
      <c r="M174" s="28"/>
      <c r="N174" s="29">
        <f>IF(SUM(H174:M174)=0,"",SUM(H174:M174))</f>
      </c>
      <c r="O174" s="30">
        <f>IF(AND(N(G174)=0,N(N174)=0),"",N(G174)-N(N174))</f>
      </c>
      <c r="P174" s="7"/>
      <c r="Q174" s="7"/>
    </row>
    <row r="175" spans="1:17" x14ac:dyDescent="0.25">
      <c r="A175" s="25"/>
      <c r="B175" s="26">
        <f>IF(A175="","",YEAR(A175))</f>
      </c>
      <c r="C175" s="26">
        <f>IF(A175="","",MONTH(A175))</f>
      </c>
      <c r="D175" s="27"/>
      <c r="E175" s="28"/>
      <c r="F175" s="28"/>
      <c r="G175" s="29">
        <f>IF(N(E175)=0,"",E175-N(F175))</f>
      </c>
      <c r="H175" s="28"/>
      <c r="I175" s="28"/>
      <c r="J175" s="28"/>
      <c r="K175" s="28"/>
      <c r="L175" s="28"/>
      <c r="M175" s="28"/>
      <c r="N175" s="29">
        <f>IF(SUM(H175:M175)=0,"",SUM(H175:M175))</f>
      </c>
      <c r="O175" s="30">
        <f>IF(AND(N(G175)=0,N(N175)=0),"",N(G175)-N(N175))</f>
      </c>
      <c r="P175" s="7"/>
      <c r="Q175" s="7"/>
    </row>
    <row r="176" spans="1:17" x14ac:dyDescent="0.25">
      <c r="A176" s="25"/>
      <c r="B176" s="26">
        <f>IF(A176="","",YEAR(A176))</f>
      </c>
      <c r="C176" s="26">
        <f>IF(A176="","",MONTH(A176))</f>
      </c>
      <c r="D176" s="27"/>
      <c r="E176" s="28"/>
      <c r="F176" s="28"/>
      <c r="G176" s="29">
        <f>IF(N(E176)=0,"",E176-N(F176))</f>
      </c>
      <c r="H176" s="28"/>
      <c r="I176" s="28"/>
      <c r="J176" s="28"/>
      <c r="K176" s="28"/>
      <c r="L176" s="28"/>
      <c r="M176" s="28"/>
      <c r="N176" s="29">
        <f>IF(SUM(H176:M176)=0,"",SUM(H176:M176))</f>
      </c>
      <c r="O176" s="30">
        <f>IF(AND(N(G176)=0,N(N176)=0),"",N(G176)-N(N176))</f>
      </c>
      <c r="P176" s="7"/>
      <c r="Q176" s="7"/>
    </row>
    <row r="177" spans="1:17" x14ac:dyDescent="0.25">
      <c r="A177" s="25"/>
      <c r="B177" s="26">
        <f>IF(A177="","",YEAR(A177))</f>
      </c>
      <c r="C177" s="26">
        <f>IF(A177="","",MONTH(A177))</f>
      </c>
      <c r="D177" s="27"/>
      <c r="E177" s="28"/>
      <c r="F177" s="28"/>
      <c r="G177" s="29">
        <f>IF(N(E177)=0,"",E177-N(F177))</f>
      </c>
      <c r="H177" s="28"/>
      <c r="I177" s="28"/>
      <c r="J177" s="28"/>
      <c r="K177" s="28"/>
      <c r="L177" s="28"/>
      <c r="M177" s="28"/>
      <c r="N177" s="29">
        <f>IF(SUM(H177:M177)=0,"",SUM(H177:M177))</f>
      </c>
      <c r="O177" s="30">
        <f>IF(AND(N(G177)=0,N(N177)=0),"",N(G177)-N(N177))</f>
      </c>
      <c r="P177" s="7"/>
      <c r="Q177" s="7"/>
    </row>
    <row r="178" spans="1:17" x14ac:dyDescent="0.25">
      <c r="A178" s="25"/>
      <c r="B178" s="26">
        <f>IF(A178="","",YEAR(A178))</f>
      </c>
      <c r="C178" s="26">
        <f>IF(A178="","",MONTH(A178))</f>
      </c>
      <c r="D178" s="27"/>
      <c r="E178" s="28"/>
      <c r="F178" s="28"/>
      <c r="G178" s="29">
        <f>IF(N(E178)=0,"",E178-N(F178))</f>
      </c>
      <c r="H178" s="28"/>
      <c r="I178" s="28"/>
      <c r="J178" s="28"/>
      <c r="K178" s="28"/>
      <c r="L178" s="28"/>
      <c r="M178" s="28"/>
      <c r="N178" s="29">
        <f>IF(SUM(H178:M178)=0,"",SUM(H178:M178))</f>
      </c>
      <c r="O178" s="30">
        <f>IF(AND(N(G178)=0,N(N178)=0),"",N(G178)-N(N178))</f>
      </c>
      <c r="P178" s="7"/>
      <c r="Q178" s="7"/>
    </row>
    <row r="179" spans="1:17" x14ac:dyDescent="0.25">
      <c r="A179" s="25"/>
      <c r="B179" s="26">
        <f>IF(A179="","",YEAR(A179))</f>
      </c>
      <c r="C179" s="26">
        <f>IF(A179="","",MONTH(A179))</f>
      </c>
      <c r="D179" s="27"/>
      <c r="E179" s="28"/>
      <c r="F179" s="28"/>
      <c r="G179" s="29">
        <f>IF(N(E179)=0,"",E179-N(F179))</f>
      </c>
      <c r="H179" s="28"/>
      <c r="I179" s="28"/>
      <c r="J179" s="28"/>
      <c r="K179" s="28"/>
      <c r="L179" s="28"/>
      <c r="M179" s="28"/>
      <c r="N179" s="29">
        <f>IF(SUM(H179:M179)=0,"",SUM(H179:M179))</f>
      </c>
      <c r="O179" s="30">
        <f>IF(AND(N(G179)=0,N(N179)=0),"",N(G179)-N(N179))</f>
      </c>
      <c r="P179" s="7"/>
      <c r="Q179" s="7"/>
    </row>
    <row r="180" spans="1:17" x14ac:dyDescent="0.25">
      <c r="A180" s="25"/>
      <c r="B180" s="26">
        <f>IF(A180="","",YEAR(A180))</f>
      </c>
      <c r="C180" s="26">
        <f>IF(A180="","",MONTH(A180))</f>
      </c>
      <c r="D180" s="27"/>
      <c r="E180" s="28"/>
      <c r="F180" s="28"/>
      <c r="G180" s="29">
        <f>IF(N(E180)=0,"",E180-N(F180))</f>
      </c>
      <c r="H180" s="28"/>
      <c r="I180" s="28"/>
      <c r="J180" s="28"/>
      <c r="K180" s="28"/>
      <c r="L180" s="28"/>
      <c r="M180" s="28"/>
      <c r="N180" s="29">
        <f>IF(SUM(H180:M180)=0,"",SUM(H180:M180))</f>
      </c>
      <c r="O180" s="30">
        <f>IF(AND(N(G180)=0,N(N180)=0),"",N(G180)-N(N180))</f>
      </c>
      <c r="P180" s="7"/>
      <c r="Q180" s="7"/>
    </row>
    <row r="181" spans="1:17" x14ac:dyDescent="0.25">
      <c r="A181" s="25"/>
      <c r="B181" s="26">
        <f>IF(A181="","",YEAR(A181))</f>
      </c>
      <c r="C181" s="26">
        <f>IF(A181="","",MONTH(A181))</f>
      </c>
      <c r="D181" s="27"/>
      <c r="E181" s="28"/>
      <c r="F181" s="28"/>
      <c r="G181" s="29">
        <f>IF(N(E181)=0,"",E181-N(F181))</f>
      </c>
      <c r="H181" s="28"/>
      <c r="I181" s="28"/>
      <c r="J181" s="28"/>
      <c r="K181" s="28"/>
      <c r="L181" s="28"/>
      <c r="M181" s="28"/>
      <c r="N181" s="29">
        <f>IF(SUM(H181:M181)=0,"",SUM(H181:M181))</f>
      </c>
      <c r="O181" s="30">
        <f>IF(AND(N(G181)=0,N(N181)=0),"",N(G181)-N(N181))</f>
      </c>
      <c r="P181" s="7"/>
      <c r="Q181" s="7"/>
    </row>
    <row r="182" spans="1:17" x14ac:dyDescent="0.25">
      <c r="A182" s="25"/>
      <c r="B182" s="26">
        <f>IF(A182="","",YEAR(A182))</f>
      </c>
      <c r="C182" s="26">
        <f>IF(A182="","",MONTH(A182))</f>
      </c>
      <c r="D182" s="27"/>
      <c r="E182" s="28"/>
      <c r="F182" s="28"/>
      <c r="G182" s="29">
        <f>IF(N(E182)=0,"",E182-N(F182))</f>
      </c>
      <c r="H182" s="28"/>
      <c r="I182" s="28"/>
      <c r="J182" s="28"/>
      <c r="K182" s="28"/>
      <c r="L182" s="28"/>
      <c r="M182" s="28"/>
      <c r="N182" s="29">
        <f>IF(SUM(H182:M182)=0,"",SUM(H182:M182))</f>
      </c>
      <c r="O182" s="30">
        <f>IF(AND(N(G182)=0,N(N182)=0),"",N(G182)-N(N182))</f>
      </c>
      <c r="P182" s="7"/>
      <c r="Q182" s="7"/>
    </row>
    <row r="183" spans="1:17" x14ac:dyDescent="0.25">
      <c r="A183" s="25"/>
      <c r="B183" s="26">
        <f>IF(A183="","",YEAR(A183))</f>
      </c>
      <c r="C183" s="26">
        <f>IF(A183="","",MONTH(A183))</f>
      </c>
      <c r="D183" s="27"/>
      <c r="E183" s="28"/>
      <c r="F183" s="28"/>
      <c r="G183" s="29">
        <f>IF(N(E183)=0,"",E183-N(F183))</f>
      </c>
      <c r="H183" s="28"/>
      <c r="I183" s="28"/>
      <c r="J183" s="28"/>
      <c r="K183" s="28"/>
      <c r="L183" s="28"/>
      <c r="M183" s="28"/>
      <c r="N183" s="29">
        <f>IF(SUM(H183:M183)=0,"",SUM(H183:M183))</f>
      </c>
      <c r="O183" s="30">
        <f>IF(AND(N(G183)=0,N(N183)=0),"",N(G183)-N(N183))</f>
      </c>
      <c r="P183" s="7"/>
      <c r="Q183" s="7"/>
    </row>
    <row r="184" spans="1:17" x14ac:dyDescent="0.25">
      <c r="A184" s="25"/>
      <c r="B184" s="26">
        <f>IF(A184="","",YEAR(A184))</f>
      </c>
      <c r="C184" s="26">
        <f>IF(A184="","",MONTH(A184))</f>
      </c>
      <c r="D184" s="27"/>
      <c r="E184" s="28"/>
      <c r="F184" s="28"/>
      <c r="G184" s="29">
        <f>IF(N(E184)=0,"",E184-N(F184))</f>
      </c>
      <c r="H184" s="28"/>
      <c r="I184" s="28"/>
      <c r="J184" s="28"/>
      <c r="K184" s="28"/>
      <c r="L184" s="28"/>
      <c r="M184" s="28"/>
      <c r="N184" s="29">
        <f>IF(SUM(H184:M184)=0,"",SUM(H184:M184))</f>
      </c>
      <c r="O184" s="30">
        <f>IF(AND(N(G184)=0,N(N184)=0),"",N(G184)-N(N184))</f>
      </c>
      <c r="P184" s="7"/>
      <c r="Q184" s="7"/>
    </row>
    <row r="185" spans="1:17" x14ac:dyDescent="0.25">
      <c r="A185" s="25"/>
      <c r="B185" s="26">
        <f>IF(A185="","",YEAR(A185))</f>
      </c>
      <c r="C185" s="26">
        <f>IF(A185="","",MONTH(A185))</f>
      </c>
      <c r="D185" s="27"/>
      <c r="E185" s="28"/>
      <c r="F185" s="28"/>
      <c r="G185" s="29">
        <f>IF(N(E185)=0,"",E185-N(F185))</f>
      </c>
      <c r="H185" s="28"/>
      <c r="I185" s="28"/>
      <c r="J185" s="28"/>
      <c r="K185" s="28"/>
      <c r="L185" s="28"/>
      <c r="M185" s="28"/>
      <c r="N185" s="29">
        <f>IF(SUM(H185:M185)=0,"",SUM(H185:M185))</f>
      </c>
      <c r="O185" s="30">
        <f>IF(AND(N(G185)=0,N(N185)=0),"",N(G185)-N(N185))</f>
      </c>
      <c r="P185" s="7"/>
      <c r="Q185" s="7"/>
    </row>
    <row r="186" spans="1:17" x14ac:dyDescent="0.25">
      <c r="A186" s="25"/>
      <c r="B186" s="26">
        <f>IF(A186="","",YEAR(A186))</f>
      </c>
      <c r="C186" s="26">
        <f>IF(A186="","",MONTH(A186))</f>
      </c>
      <c r="D186" s="27"/>
      <c r="E186" s="28"/>
      <c r="F186" s="28"/>
      <c r="G186" s="29">
        <f>IF(N(E186)=0,"",E186-N(F186))</f>
      </c>
      <c r="H186" s="28"/>
      <c r="I186" s="28"/>
      <c r="J186" s="28"/>
      <c r="K186" s="28"/>
      <c r="L186" s="28"/>
      <c r="M186" s="28"/>
      <c r="N186" s="29">
        <f>IF(SUM(H186:M186)=0,"",SUM(H186:M186))</f>
      </c>
      <c r="O186" s="30">
        <f>IF(AND(N(G186)=0,N(N186)=0),"",N(G186)-N(N186))</f>
      </c>
      <c r="P186" s="7"/>
      <c r="Q186" s="7"/>
    </row>
    <row r="187" spans="1:17" x14ac:dyDescent="0.25">
      <c r="A187" s="25"/>
      <c r="B187" s="26">
        <f>IF(A187="","",YEAR(A187))</f>
      </c>
      <c r="C187" s="26">
        <f>IF(A187="","",MONTH(A187))</f>
      </c>
      <c r="D187" s="27"/>
      <c r="E187" s="28"/>
      <c r="F187" s="28"/>
      <c r="G187" s="29">
        <f>IF(N(E187)=0,"",E187-N(F187))</f>
      </c>
      <c r="H187" s="28"/>
      <c r="I187" s="28"/>
      <c r="J187" s="28"/>
      <c r="K187" s="28"/>
      <c r="L187" s="28"/>
      <c r="M187" s="28"/>
      <c r="N187" s="29">
        <f>IF(SUM(H187:M187)=0,"",SUM(H187:M187))</f>
      </c>
      <c r="O187" s="30">
        <f>IF(AND(N(G187)=0,N(N187)=0),"",N(G187)-N(N187))</f>
      </c>
      <c r="P187" s="7"/>
      <c r="Q187" s="7"/>
    </row>
    <row r="188" spans="1:17" x14ac:dyDescent="0.25">
      <c r="A188" s="25"/>
      <c r="B188" s="26">
        <f>IF(A188="","",YEAR(A188))</f>
      </c>
      <c r="C188" s="26">
        <f>IF(A188="","",MONTH(A188))</f>
      </c>
      <c r="D188" s="27"/>
      <c r="E188" s="28"/>
      <c r="F188" s="28"/>
      <c r="G188" s="29">
        <f>IF(N(E188)=0,"",E188-N(F188))</f>
      </c>
      <c r="H188" s="28"/>
      <c r="I188" s="28"/>
      <c r="J188" s="28"/>
      <c r="K188" s="28"/>
      <c r="L188" s="28"/>
      <c r="M188" s="28"/>
      <c r="N188" s="29">
        <f>IF(SUM(H188:M188)=0,"",SUM(H188:M188))</f>
      </c>
      <c r="O188" s="30">
        <f>IF(AND(N(G188)=0,N(N188)=0),"",N(G188)-N(N188))</f>
      </c>
      <c r="P188" s="7"/>
      <c r="Q188" s="7"/>
    </row>
    <row r="189" spans="1:17" x14ac:dyDescent="0.25">
      <c r="A189" s="25"/>
      <c r="B189" s="26">
        <f>IF(A189="","",YEAR(A189))</f>
      </c>
      <c r="C189" s="26">
        <f>IF(A189="","",MONTH(A189))</f>
      </c>
      <c r="D189" s="27"/>
      <c r="E189" s="28"/>
      <c r="F189" s="28"/>
      <c r="G189" s="29">
        <f>IF(N(E189)=0,"",E189-N(F189))</f>
      </c>
      <c r="H189" s="28"/>
      <c r="I189" s="28"/>
      <c r="J189" s="28"/>
      <c r="K189" s="28"/>
      <c r="L189" s="28"/>
      <c r="M189" s="28"/>
      <c r="N189" s="29">
        <f>IF(SUM(H189:M189)=0,"",SUM(H189:M189))</f>
      </c>
      <c r="O189" s="30">
        <f>IF(AND(N(G189)=0,N(N189)=0),"",N(G189)-N(N189))</f>
      </c>
      <c r="P189" s="7"/>
      <c r="Q189" s="7"/>
    </row>
    <row r="190" spans="1:17" x14ac:dyDescent="0.25">
      <c r="A190" s="25"/>
      <c r="B190" s="26">
        <f>IF(A190="","",YEAR(A190))</f>
      </c>
      <c r="C190" s="26">
        <f>IF(A190="","",MONTH(A190))</f>
      </c>
      <c r="D190" s="27"/>
      <c r="E190" s="28"/>
      <c r="F190" s="28"/>
      <c r="G190" s="29">
        <f>IF(N(E190)=0,"",E190-N(F190))</f>
      </c>
      <c r="H190" s="28"/>
      <c r="I190" s="28"/>
      <c r="J190" s="28"/>
      <c r="K190" s="28"/>
      <c r="L190" s="28"/>
      <c r="M190" s="28"/>
      <c r="N190" s="29">
        <f>IF(SUM(H190:M190)=0,"",SUM(H190:M190))</f>
      </c>
      <c r="O190" s="30">
        <f>IF(AND(N(G190)=0,N(N190)=0),"",N(G190)-N(N190))</f>
      </c>
      <c r="P190" s="7"/>
      <c r="Q190" s="7"/>
    </row>
    <row r="191" spans="1:17" x14ac:dyDescent="0.25">
      <c r="A191" s="25"/>
      <c r="B191" s="26">
        <f>IF(A191="","",YEAR(A191))</f>
      </c>
      <c r="C191" s="26">
        <f>IF(A191="","",MONTH(A191))</f>
      </c>
      <c r="D191" s="27"/>
      <c r="E191" s="28"/>
      <c r="F191" s="28"/>
      <c r="G191" s="29">
        <f>IF(N(E191)=0,"",E191-N(F191))</f>
      </c>
      <c r="H191" s="28"/>
      <c r="I191" s="28"/>
      <c r="J191" s="28"/>
      <c r="K191" s="28"/>
      <c r="L191" s="28"/>
      <c r="M191" s="28"/>
      <c r="N191" s="29">
        <f>IF(SUM(H191:M191)=0,"",SUM(H191:M191))</f>
      </c>
      <c r="O191" s="30">
        <f>IF(AND(N(G191)=0,N(N191)=0),"",N(G191)-N(N191))</f>
      </c>
      <c r="P191" s="7"/>
      <c r="Q191" s="7"/>
    </row>
    <row r="192" spans="1:17" x14ac:dyDescent="0.25">
      <c r="A192" s="25"/>
      <c r="B192" s="26">
        <f>IF(A192="","",YEAR(A192))</f>
      </c>
      <c r="C192" s="26">
        <f>IF(A192="","",MONTH(A192))</f>
      </c>
      <c r="D192" s="27"/>
      <c r="E192" s="28"/>
      <c r="F192" s="28"/>
      <c r="G192" s="29">
        <f>IF(N(E192)=0,"",E192-N(F192))</f>
      </c>
      <c r="H192" s="28"/>
      <c r="I192" s="28"/>
      <c r="J192" s="28"/>
      <c r="K192" s="28"/>
      <c r="L192" s="28"/>
      <c r="M192" s="28"/>
      <c r="N192" s="29">
        <f>IF(SUM(H192:M192)=0,"",SUM(H192:M192))</f>
      </c>
      <c r="O192" s="30">
        <f>IF(AND(N(G192)=0,N(N192)=0),"",N(G192)-N(N192))</f>
      </c>
      <c r="P192" s="7"/>
      <c r="Q192" s="7"/>
    </row>
    <row r="193" spans="1:17" x14ac:dyDescent="0.25">
      <c r="A193" s="25"/>
      <c r="B193" s="26">
        <f>IF(A193="","",YEAR(A193))</f>
      </c>
      <c r="C193" s="26">
        <f>IF(A193="","",MONTH(A193))</f>
      </c>
      <c r="D193" s="27"/>
      <c r="E193" s="28"/>
      <c r="F193" s="28"/>
      <c r="G193" s="29">
        <f>IF(N(E193)=0,"",E193-N(F193))</f>
      </c>
      <c r="H193" s="28"/>
      <c r="I193" s="28"/>
      <c r="J193" s="28"/>
      <c r="K193" s="28"/>
      <c r="L193" s="28"/>
      <c r="M193" s="28"/>
      <c r="N193" s="29">
        <f>IF(SUM(H193:M193)=0,"",SUM(H193:M193))</f>
      </c>
      <c r="O193" s="30">
        <f>IF(AND(N(G193)=0,N(N193)=0),"",N(G193)-N(N193))</f>
      </c>
      <c r="P193" s="7"/>
      <c r="Q193" s="7"/>
    </row>
    <row r="194" spans="1:17" x14ac:dyDescent="0.25">
      <c r="A194" s="25"/>
      <c r="B194" s="26">
        <f>IF(A194="","",YEAR(A194))</f>
      </c>
      <c r="C194" s="26">
        <f>IF(A194="","",MONTH(A194))</f>
      </c>
      <c r="D194" s="27"/>
      <c r="E194" s="28"/>
      <c r="F194" s="28"/>
      <c r="G194" s="29">
        <f>IF(N(E194)=0,"",E194-N(F194))</f>
      </c>
      <c r="H194" s="28"/>
      <c r="I194" s="28"/>
      <c r="J194" s="28"/>
      <c r="K194" s="28"/>
      <c r="L194" s="28"/>
      <c r="M194" s="28"/>
      <c r="N194" s="29">
        <f>IF(SUM(H194:M194)=0,"",SUM(H194:M194))</f>
      </c>
      <c r="O194" s="30">
        <f>IF(AND(N(G194)=0,N(N194)=0),"",N(G194)-N(N194))</f>
      </c>
      <c r="P194" s="7"/>
      <c r="Q194" s="7"/>
    </row>
    <row r="195" spans="1:17" x14ac:dyDescent="0.25">
      <c r="A195" s="25"/>
      <c r="B195" s="26">
        <f>IF(A195="","",YEAR(A195))</f>
      </c>
      <c r="C195" s="26">
        <f>IF(A195="","",MONTH(A195))</f>
      </c>
      <c r="D195" s="27"/>
      <c r="E195" s="28"/>
      <c r="F195" s="28"/>
      <c r="G195" s="29">
        <f>IF(N(E195)=0,"",E195-N(F195))</f>
      </c>
      <c r="H195" s="28"/>
      <c r="I195" s="28"/>
      <c r="J195" s="28"/>
      <c r="K195" s="28"/>
      <c r="L195" s="28"/>
      <c r="M195" s="28"/>
      <c r="N195" s="29">
        <f>IF(SUM(H195:M195)=0,"",SUM(H195:M195))</f>
      </c>
      <c r="O195" s="30">
        <f>IF(AND(N(G195)=0,N(N195)=0),"",N(G195)-N(N195))</f>
      </c>
      <c r="P195" s="7"/>
      <c r="Q195" s="7"/>
    </row>
    <row r="196" spans="1:17" x14ac:dyDescent="0.25">
      <c r="A196" s="25"/>
      <c r="B196" s="26">
        <f>IF(A196="","",YEAR(A196))</f>
      </c>
      <c r="C196" s="26">
        <f>IF(A196="","",MONTH(A196))</f>
      </c>
      <c r="D196" s="27"/>
      <c r="E196" s="28"/>
      <c r="F196" s="28"/>
      <c r="G196" s="29">
        <f>IF(N(E196)=0,"",E196-N(F196))</f>
      </c>
      <c r="H196" s="28"/>
      <c r="I196" s="28"/>
      <c r="J196" s="28"/>
      <c r="K196" s="28"/>
      <c r="L196" s="28"/>
      <c r="M196" s="28"/>
      <c r="N196" s="29">
        <f>IF(SUM(H196:M196)=0,"",SUM(H196:M196))</f>
      </c>
      <c r="O196" s="30">
        <f>IF(AND(N(G196)=0,N(N196)=0),"",N(G196)-N(N196))</f>
      </c>
      <c r="P196" s="7"/>
      <c r="Q196" s="7"/>
    </row>
    <row r="197" spans="1:17" x14ac:dyDescent="0.25">
      <c r="A197" s="25"/>
      <c r="B197" s="26">
        <f>IF(A197="","",YEAR(A197))</f>
      </c>
      <c r="C197" s="26">
        <f>IF(A197="","",MONTH(A197))</f>
      </c>
      <c r="D197" s="27"/>
      <c r="E197" s="28"/>
      <c r="F197" s="28"/>
      <c r="G197" s="29">
        <f>IF(N(E197)=0,"",E197-N(F197))</f>
      </c>
      <c r="H197" s="28"/>
      <c r="I197" s="28"/>
      <c r="J197" s="28"/>
      <c r="K197" s="28"/>
      <c r="L197" s="28"/>
      <c r="M197" s="28"/>
      <c r="N197" s="29">
        <f>IF(SUM(H197:M197)=0,"",SUM(H197:M197))</f>
      </c>
      <c r="O197" s="30">
        <f>IF(AND(N(G197)=0,N(N197)=0),"",N(G197)-N(N197))</f>
      </c>
      <c r="P197" s="7"/>
      <c r="Q197" s="7"/>
    </row>
    <row r="198" spans="1:17" x14ac:dyDescent="0.25">
      <c r="A198" s="25"/>
      <c r="B198" s="26">
        <f>IF(A198="","",YEAR(A198))</f>
      </c>
      <c r="C198" s="26">
        <f>IF(A198="","",MONTH(A198))</f>
      </c>
      <c r="D198" s="27"/>
      <c r="E198" s="28"/>
      <c r="F198" s="28"/>
      <c r="G198" s="29">
        <f>IF(N(E198)=0,"",E198-N(F198))</f>
      </c>
      <c r="H198" s="28"/>
      <c r="I198" s="28"/>
      <c r="J198" s="28"/>
      <c r="K198" s="28"/>
      <c r="L198" s="28"/>
      <c r="M198" s="28"/>
      <c r="N198" s="29">
        <f>IF(SUM(H198:M198)=0,"",SUM(H198:M198))</f>
      </c>
      <c r="O198" s="30">
        <f>IF(AND(N(G198)=0,N(N198)=0),"",N(G198)-N(N198))</f>
      </c>
      <c r="P198" s="7"/>
      <c r="Q198" s="7"/>
    </row>
    <row r="199" spans="1:17" x14ac:dyDescent="0.25">
      <c r="A199" s="25"/>
      <c r="B199" s="26">
        <f>IF(A199="","",YEAR(A199))</f>
      </c>
      <c r="C199" s="26">
        <f>IF(A199="","",MONTH(A199))</f>
      </c>
      <c r="D199" s="27"/>
      <c r="E199" s="28"/>
      <c r="F199" s="28"/>
      <c r="G199" s="29">
        <f>IF(N(E199)=0,"",E199-N(F199))</f>
      </c>
      <c r="H199" s="28"/>
      <c r="I199" s="28"/>
      <c r="J199" s="28"/>
      <c r="K199" s="28"/>
      <c r="L199" s="28"/>
      <c r="M199" s="28"/>
      <c r="N199" s="29">
        <f>IF(SUM(H199:M199)=0,"",SUM(H199:M199))</f>
      </c>
      <c r="O199" s="30">
        <f>IF(AND(N(G199)=0,N(N199)=0),"",N(G199)-N(N199))</f>
      </c>
      <c r="P199" s="7"/>
      <c r="Q199" s="7"/>
    </row>
    <row r="200" spans="1:17" x14ac:dyDescent="0.25">
      <c r="A200" s="25"/>
      <c r="B200" s="26">
        <f>IF(A200="","",YEAR(A200))</f>
      </c>
      <c r="C200" s="26">
        <f>IF(A200="","",MONTH(A200))</f>
      </c>
      <c r="D200" s="27"/>
      <c r="E200" s="28"/>
      <c r="F200" s="28"/>
      <c r="G200" s="29">
        <f>IF(N(E200)=0,"",E200-N(F200))</f>
      </c>
      <c r="H200" s="28"/>
      <c r="I200" s="28"/>
      <c r="J200" s="28"/>
      <c r="K200" s="28"/>
      <c r="L200" s="28"/>
      <c r="M200" s="28"/>
      <c r="N200" s="29">
        <f>IF(SUM(H200:M200)=0,"",SUM(H200:M200))</f>
      </c>
      <c r="O200" s="30">
        <f>IF(AND(N(G200)=0,N(N200)=0),"",N(G200)-N(N200))</f>
      </c>
      <c r="P200" s="7"/>
      <c r="Q200" s="7"/>
    </row>
    <row r="201" spans="1:17" x14ac:dyDescent="0.25">
      <c r="A201" s="25"/>
      <c r="B201" s="26">
        <f>IF(A201="","",YEAR(A201))</f>
      </c>
      <c r="C201" s="26">
        <f>IF(A201="","",MONTH(A201))</f>
      </c>
      <c r="D201" s="27"/>
      <c r="E201" s="28"/>
      <c r="F201" s="28"/>
      <c r="G201" s="29">
        <f>IF(N(E201)=0,"",E201-N(F201))</f>
      </c>
      <c r="H201" s="28"/>
      <c r="I201" s="28"/>
      <c r="J201" s="28"/>
      <c r="K201" s="28"/>
      <c r="L201" s="28"/>
      <c r="M201" s="28"/>
      <c r="N201" s="29">
        <f>IF(SUM(H201:M201)=0,"",SUM(H201:M201))</f>
      </c>
      <c r="O201" s="30">
        <f>IF(AND(N(G201)=0,N(N201)=0),"",N(G201)-N(N201))</f>
      </c>
      <c r="P201" s="7"/>
      <c r="Q201" s="7"/>
    </row>
    <row r="202" spans="1:17" x14ac:dyDescent="0.25">
      <c r="A202" s="25"/>
      <c r="B202" s="26">
        <f>IF(A202="","",YEAR(A202))</f>
      </c>
      <c r="C202" s="26">
        <f>IF(A202="","",MONTH(A202))</f>
      </c>
      <c r="D202" s="27"/>
      <c r="E202" s="28"/>
      <c r="F202" s="28"/>
      <c r="G202" s="29">
        <f>IF(N(E202)=0,"",E202-N(F202))</f>
      </c>
      <c r="H202" s="28"/>
      <c r="I202" s="28"/>
      <c r="J202" s="28"/>
      <c r="K202" s="28"/>
      <c r="L202" s="28"/>
      <c r="M202" s="28"/>
      <c r="N202" s="29">
        <f>IF(SUM(H202:M202)=0,"",SUM(H202:M202))</f>
      </c>
      <c r="O202" s="30">
        <f>IF(AND(N(G202)=0,N(N202)=0),"",N(G202)-N(N202))</f>
      </c>
      <c r="P202" s="7"/>
      <c r="Q202" s="7"/>
    </row>
    <row r="203" spans="1:17" x14ac:dyDescent="0.25">
      <c r="A203" s="25"/>
      <c r="B203" s="26">
        <f>IF(A203="","",YEAR(A203))</f>
      </c>
      <c r="C203" s="26">
        <f>IF(A203="","",MONTH(A203))</f>
      </c>
      <c r="D203" s="27"/>
      <c r="E203" s="28"/>
      <c r="F203" s="28"/>
      <c r="G203" s="29">
        <f>IF(N(E203)=0,"",E203-N(F203))</f>
      </c>
      <c r="H203" s="28"/>
      <c r="I203" s="28"/>
      <c r="J203" s="28"/>
      <c r="K203" s="28"/>
      <c r="L203" s="28"/>
      <c r="M203" s="28"/>
      <c r="N203" s="29">
        <f>IF(SUM(H203:M203)=0,"",SUM(H203:M203))</f>
      </c>
      <c r="O203" s="30">
        <f>IF(AND(N(G203)=0,N(N203)=0),"",N(G203)-N(N203))</f>
      </c>
      <c r="P203" s="7"/>
      <c r="Q203" s="7"/>
    </row>
    <row r="204" spans="1:17" x14ac:dyDescent="0.25">
      <c r="A204" s="25"/>
      <c r="B204" s="26">
        <f>IF(A204="","",YEAR(A204))</f>
      </c>
      <c r="C204" s="26">
        <f>IF(A204="","",MONTH(A204))</f>
      </c>
      <c r="D204" s="27"/>
      <c r="E204" s="28"/>
      <c r="F204" s="28"/>
      <c r="G204" s="29">
        <f>IF(N(E204)=0,"",E204-N(F204))</f>
      </c>
      <c r="H204" s="28"/>
      <c r="I204" s="28"/>
      <c r="J204" s="28"/>
      <c r="K204" s="28"/>
      <c r="L204" s="28"/>
      <c r="M204" s="28"/>
      <c r="N204" s="29">
        <f>IF(SUM(H204:M204)=0,"",SUM(H204:M204))</f>
      </c>
      <c r="O204" s="30">
        <f>IF(AND(N(G204)=0,N(N204)=0),"",N(G204)-N(N204))</f>
      </c>
      <c r="P204" s="7"/>
      <c r="Q204" s="7"/>
    </row>
    <row r="205" spans="1:17" x14ac:dyDescent="0.25">
      <c r="A205" s="25"/>
      <c r="B205" s="26">
        <f>IF(A205="","",YEAR(A205))</f>
      </c>
      <c r="C205" s="26">
        <f>IF(A205="","",MONTH(A205))</f>
      </c>
      <c r="D205" s="27"/>
      <c r="E205" s="28"/>
      <c r="F205" s="28"/>
      <c r="G205" s="29">
        <f>IF(N(E205)=0,"",E205-N(F205))</f>
      </c>
      <c r="H205" s="28"/>
      <c r="I205" s="28"/>
      <c r="J205" s="28"/>
      <c r="K205" s="28"/>
      <c r="L205" s="28"/>
      <c r="M205" s="28"/>
      <c r="N205" s="29">
        <f>IF(SUM(H205:M205)=0,"",SUM(H205:M205))</f>
      </c>
      <c r="O205" s="30">
        <f>IF(AND(N(G205)=0,N(N205)=0),"",N(G205)-N(N205))</f>
      </c>
      <c r="P205" s="7"/>
      <c r="Q205" s="7"/>
    </row>
    <row r="206" spans="1:17" x14ac:dyDescent="0.25">
      <c r="A206" s="25"/>
      <c r="B206" s="26">
        <f>IF(A206="","",YEAR(A206))</f>
      </c>
      <c r="C206" s="26">
        <f>IF(A206="","",MONTH(A206))</f>
      </c>
      <c r="D206" s="27"/>
      <c r="E206" s="28"/>
      <c r="F206" s="28"/>
      <c r="G206" s="29">
        <f>IF(N(E206)=0,"",E206-N(F206))</f>
      </c>
      <c r="H206" s="28"/>
      <c r="I206" s="28"/>
      <c r="J206" s="28"/>
      <c r="K206" s="28"/>
      <c r="L206" s="28"/>
      <c r="M206" s="28"/>
      <c r="N206" s="29">
        <f>IF(SUM(H206:M206)=0,"",SUM(H206:M206))</f>
      </c>
      <c r="O206" s="30">
        <f>IF(AND(N(G206)=0,N(N206)=0),"",N(G206)-N(N206))</f>
      </c>
      <c r="P206" s="7"/>
      <c r="Q206" s="7"/>
    </row>
    <row r="207" spans="1:17" x14ac:dyDescent="0.25">
      <c r="A207" s="25"/>
      <c r="B207" s="26">
        <f>IF(A207="","",YEAR(A207))</f>
      </c>
      <c r="C207" s="26">
        <f>IF(A207="","",MONTH(A207))</f>
      </c>
      <c r="D207" s="27"/>
      <c r="E207" s="28"/>
      <c r="F207" s="28"/>
      <c r="G207" s="29">
        <f>IF(N(E207)=0,"",E207-N(F207))</f>
      </c>
      <c r="H207" s="28"/>
      <c r="I207" s="28"/>
      <c r="J207" s="28"/>
      <c r="K207" s="28"/>
      <c r="L207" s="28"/>
      <c r="M207" s="28"/>
      <c r="N207" s="29">
        <f>IF(SUM(H207:M207)=0,"",SUM(H207:M207))</f>
      </c>
      <c r="O207" s="30">
        <f>IF(AND(N(G207)=0,N(N207)=0),"",N(G207)-N(N207))</f>
      </c>
      <c r="P207" s="7"/>
      <c r="Q207" s="7"/>
    </row>
    <row r="208" spans="1:17" x14ac:dyDescent="0.25">
      <c r="A208" s="25"/>
      <c r="B208" s="26">
        <f>IF(A208="","",YEAR(A208))</f>
      </c>
      <c r="C208" s="26">
        <f>IF(A208="","",MONTH(A208))</f>
      </c>
      <c r="D208" s="27"/>
      <c r="E208" s="28"/>
      <c r="F208" s="28"/>
      <c r="G208" s="29">
        <f>IF(N(E208)=0,"",E208-N(F208))</f>
      </c>
      <c r="H208" s="28"/>
      <c r="I208" s="28"/>
      <c r="J208" s="28"/>
      <c r="K208" s="28"/>
      <c r="L208" s="28"/>
      <c r="M208" s="28"/>
      <c r="N208" s="29">
        <f>IF(SUM(H208:M208)=0,"",SUM(H208:M208))</f>
      </c>
      <c r="O208" s="30">
        <f>IF(AND(N(G208)=0,N(N208)=0),"",N(G208)-N(N208))</f>
      </c>
      <c r="P208" s="7"/>
      <c r="Q208" s="7"/>
    </row>
    <row r="209" spans="1:17" x14ac:dyDescent="0.25">
      <c r="A209" s="25"/>
      <c r="B209" s="26">
        <f>IF(A209="","",YEAR(A209))</f>
      </c>
      <c r="C209" s="26">
        <f>IF(A209="","",MONTH(A209))</f>
      </c>
      <c r="D209" s="27"/>
      <c r="E209" s="28"/>
      <c r="F209" s="28"/>
      <c r="G209" s="29">
        <f>IF(N(E209)=0,"",E209-N(F209))</f>
      </c>
      <c r="H209" s="28"/>
      <c r="I209" s="28"/>
      <c r="J209" s="28"/>
      <c r="K209" s="28"/>
      <c r="L209" s="28"/>
      <c r="M209" s="28"/>
      <c r="N209" s="29">
        <f>IF(SUM(H209:M209)=0,"",SUM(H209:M209))</f>
      </c>
      <c r="O209" s="30">
        <f>IF(AND(N(G209)=0,N(N209)=0),"",N(G209)-N(N209))</f>
      </c>
      <c r="P209" s="7"/>
      <c r="Q209" s="7"/>
    </row>
    <row r="210" spans="1:17" x14ac:dyDescent="0.25">
      <c r="A210" s="25"/>
      <c r="B210" s="26">
        <f>IF(A210="","",YEAR(A210))</f>
      </c>
      <c r="C210" s="26">
        <f>IF(A210="","",MONTH(A210))</f>
      </c>
      <c r="D210" s="27"/>
      <c r="E210" s="28"/>
      <c r="F210" s="28"/>
      <c r="G210" s="29">
        <f>IF(N(E210)=0,"",E210-N(F210))</f>
      </c>
      <c r="H210" s="28"/>
      <c r="I210" s="28"/>
      <c r="J210" s="28"/>
      <c r="K210" s="28"/>
      <c r="L210" s="28"/>
      <c r="M210" s="28"/>
      <c r="N210" s="29">
        <f>IF(SUM(H210:M210)=0,"",SUM(H210:M210))</f>
      </c>
      <c r="O210" s="30">
        <f>IF(AND(N(G210)=0,N(N210)=0),"",N(G210)-N(N210))</f>
      </c>
      <c r="P210" s="7"/>
      <c r="Q210" s="7"/>
    </row>
    <row r="211" spans="1:17" x14ac:dyDescent="0.25">
      <c r="A211" s="25"/>
      <c r="B211" s="26">
        <f>IF(A211="","",YEAR(A211))</f>
      </c>
      <c r="C211" s="26">
        <f>IF(A211="","",MONTH(A211))</f>
      </c>
      <c r="D211" s="27"/>
      <c r="E211" s="28"/>
      <c r="F211" s="28"/>
      <c r="G211" s="29">
        <f>IF(N(E211)=0,"",E211-N(F211))</f>
      </c>
      <c r="H211" s="28"/>
      <c r="I211" s="28"/>
      <c r="J211" s="28"/>
      <c r="K211" s="28"/>
      <c r="L211" s="28"/>
      <c r="M211" s="28"/>
      <c r="N211" s="29">
        <f>IF(SUM(H211:M211)=0,"",SUM(H211:M211))</f>
      </c>
      <c r="O211" s="30">
        <f>IF(AND(N(G211)=0,N(N211)=0),"",N(G211)-N(N211))</f>
      </c>
      <c r="P211" s="7"/>
      <c r="Q211" s="7"/>
    </row>
    <row r="212" spans="1:17" x14ac:dyDescent="0.25">
      <c r="A212" s="25"/>
      <c r="B212" s="26">
        <f>IF(A212="","",YEAR(A212))</f>
      </c>
      <c r="C212" s="26">
        <f>IF(A212="","",MONTH(A212))</f>
      </c>
      <c r="D212" s="27"/>
      <c r="E212" s="28"/>
      <c r="F212" s="28"/>
      <c r="G212" s="29">
        <f>IF(N(E212)=0,"",E212-N(F212))</f>
      </c>
      <c r="H212" s="28"/>
      <c r="I212" s="28"/>
      <c r="J212" s="28"/>
      <c r="K212" s="28"/>
      <c r="L212" s="28"/>
      <c r="M212" s="28"/>
      <c r="N212" s="29">
        <f>IF(SUM(H212:M212)=0,"",SUM(H212:M212))</f>
      </c>
      <c r="O212" s="30">
        <f>IF(AND(N(G212)=0,N(N212)=0),"",N(G212)-N(N212))</f>
      </c>
      <c r="P212" s="7"/>
      <c r="Q212" s="7"/>
    </row>
    <row r="213" spans="1:17" x14ac:dyDescent="0.25">
      <c r="A213" s="25"/>
      <c r="B213" s="26">
        <f>IF(A213="","",YEAR(A213))</f>
      </c>
      <c r="C213" s="26">
        <f>IF(A213="","",MONTH(A213))</f>
      </c>
      <c r="D213" s="27"/>
      <c r="E213" s="28"/>
      <c r="F213" s="28"/>
      <c r="G213" s="29">
        <f>IF(N(E213)=0,"",E213-N(F213))</f>
      </c>
      <c r="H213" s="28"/>
      <c r="I213" s="28"/>
      <c r="J213" s="28"/>
      <c r="K213" s="28"/>
      <c r="L213" s="28"/>
      <c r="M213" s="28"/>
      <c r="N213" s="29">
        <f>IF(SUM(H213:M213)=0,"",SUM(H213:M213))</f>
      </c>
      <c r="O213" s="30">
        <f>IF(AND(N(G213)=0,N(N213)=0),"",N(G213)-N(N213))</f>
      </c>
      <c r="P213" s="7"/>
      <c r="Q213" s="7"/>
    </row>
    <row r="214" spans="1:17" x14ac:dyDescent="0.25">
      <c r="A214" s="25"/>
      <c r="B214" s="26">
        <f>IF(A214="","",YEAR(A214))</f>
      </c>
      <c r="C214" s="26">
        <f>IF(A214="","",MONTH(A214))</f>
      </c>
      <c r="D214" s="27"/>
      <c r="E214" s="28"/>
      <c r="F214" s="28"/>
      <c r="G214" s="29">
        <f>IF(N(E214)=0,"",E214-N(F214))</f>
      </c>
      <c r="H214" s="28"/>
      <c r="I214" s="28"/>
      <c r="J214" s="28"/>
      <c r="K214" s="28"/>
      <c r="L214" s="28"/>
      <c r="M214" s="28"/>
      <c r="N214" s="29">
        <f>IF(SUM(H214:M214)=0,"",SUM(H214:M214))</f>
      </c>
      <c r="O214" s="30">
        <f>IF(AND(N(G214)=0,N(N214)=0),"",N(G214)-N(N214))</f>
      </c>
      <c r="P214" s="7"/>
      <c r="Q214" s="7"/>
    </row>
    <row r="215" spans="1:17" x14ac:dyDescent="0.25">
      <c r="A215" s="25"/>
      <c r="B215" s="26">
        <f>IF(A215="","",YEAR(A215))</f>
      </c>
      <c r="C215" s="26">
        <f>IF(A215="","",MONTH(A215))</f>
      </c>
      <c r="D215" s="27"/>
      <c r="E215" s="28"/>
      <c r="F215" s="28"/>
      <c r="G215" s="29">
        <f>IF(N(E215)=0,"",E215-N(F215))</f>
      </c>
      <c r="H215" s="28"/>
      <c r="I215" s="28"/>
      <c r="J215" s="28"/>
      <c r="K215" s="28"/>
      <c r="L215" s="28"/>
      <c r="M215" s="28"/>
      <c r="N215" s="29">
        <f>IF(SUM(H215:M215)=0,"",SUM(H215:M215))</f>
      </c>
      <c r="O215" s="30">
        <f>IF(AND(N(G215)=0,N(N215)=0),"",N(G215)-N(N215))</f>
      </c>
      <c r="P215" s="7"/>
      <c r="Q215" s="7"/>
    </row>
    <row r="216" spans="1:17" x14ac:dyDescent="0.25">
      <c r="A216" s="25"/>
      <c r="B216" s="26">
        <f>IF(A216="","",YEAR(A216))</f>
      </c>
      <c r="C216" s="26">
        <f>IF(A216="","",MONTH(A216))</f>
      </c>
      <c r="D216" s="27"/>
      <c r="E216" s="28"/>
      <c r="F216" s="28"/>
      <c r="G216" s="29">
        <f>IF(N(E216)=0,"",E216-N(F216))</f>
      </c>
      <c r="H216" s="28"/>
      <c r="I216" s="28"/>
      <c r="J216" s="28"/>
      <c r="K216" s="28"/>
      <c r="L216" s="28"/>
      <c r="M216" s="28"/>
      <c r="N216" s="29">
        <f>IF(SUM(H216:M216)=0,"",SUM(H216:M216))</f>
      </c>
      <c r="O216" s="30">
        <f>IF(AND(N(G216)=0,N(N216)=0),"",N(G216)-N(N216))</f>
      </c>
      <c r="P216" s="7"/>
      <c r="Q216" s="7"/>
    </row>
    <row r="217" spans="1:17" x14ac:dyDescent="0.25">
      <c r="A217" s="25"/>
      <c r="B217" s="26">
        <f>IF(A217="","",YEAR(A217))</f>
      </c>
      <c r="C217" s="26">
        <f>IF(A217="","",MONTH(A217))</f>
      </c>
      <c r="D217" s="27"/>
      <c r="E217" s="28"/>
      <c r="F217" s="28"/>
      <c r="G217" s="29">
        <f>IF(N(E217)=0,"",E217-N(F217))</f>
      </c>
      <c r="H217" s="28"/>
      <c r="I217" s="28"/>
      <c r="J217" s="28"/>
      <c r="K217" s="28"/>
      <c r="L217" s="28"/>
      <c r="M217" s="28"/>
      <c r="N217" s="29">
        <f>IF(SUM(H217:M217)=0,"",SUM(H217:M217))</f>
      </c>
      <c r="O217" s="30">
        <f>IF(AND(N(G217)=0,N(N217)=0),"",N(G217)-N(N217))</f>
      </c>
      <c r="P217" s="7"/>
      <c r="Q217" s="7"/>
    </row>
    <row r="218" spans="1:17" x14ac:dyDescent="0.25">
      <c r="A218" s="25"/>
      <c r="B218" s="26">
        <f>IF(A218="","",YEAR(A218))</f>
      </c>
      <c r="C218" s="26">
        <f>IF(A218="","",MONTH(A218))</f>
      </c>
      <c r="D218" s="27"/>
      <c r="E218" s="28"/>
      <c r="F218" s="28"/>
      <c r="G218" s="29">
        <f>IF(N(E218)=0,"",E218-N(F218))</f>
      </c>
      <c r="H218" s="28"/>
      <c r="I218" s="28"/>
      <c r="J218" s="28"/>
      <c r="K218" s="28"/>
      <c r="L218" s="28"/>
      <c r="M218" s="28"/>
      <c r="N218" s="29">
        <f>IF(SUM(H218:M218)=0,"",SUM(H218:M218))</f>
      </c>
      <c r="O218" s="30">
        <f>IF(AND(N(G218)=0,N(N218)=0),"",N(G218)-N(N218))</f>
      </c>
      <c r="P218" s="7"/>
      <c r="Q218" s="7"/>
    </row>
    <row r="219" spans="1:17" x14ac:dyDescent="0.25">
      <c r="A219" s="25"/>
      <c r="B219" s="26">
        <f>IF(A219="","",YEAR(A219))</f>
      </c>
      <c r="C219" s="26">
        <f>IF(A219="","",MONTH(A219))</f>
      </c>
      <c r="D219" s="27"/>
      <c r="E219" s="28"/>
      <c r="F219" s="28"/>
      <c r="G219" s="29">
        <f>IF(N(E219)=0,"",E219-N(F219))</f>
      </c>
      <c r="H219" s="28"/>
      <c r="I219" s="28"/>
      <c r="J219" s="28"/>
      <c r="K219" s="28"/>
      <c r="L219" s="28"/>
      <c r="M219" s="28"/>
      <c r="N219" s="29">
        <f>IF(SUM(H219:M219)=0,"",SUM(H219:M219))</f>
      </c>
      <c r="O219" s="30">
        <f>IF(AND(N(G219)=0,N(N219)=0),"",N(G219)-N(N219))</f>
      </c>
      <c r="P219" s="7"/>
      <c r="Q219" s="7"/>
    </row>
    <row r="220" spans="1:17" x14ac:dyDescent="0.25">
      <c r="A220" s="25"/>
      <c r="B220" s="26">
        <f>IF(A220="","",YEAR(A220))</f>
      </c>
      <c r="C220" s="26">
        <f>IF(A220="","",MONTH(A220))</f>
      </c>
      <c r="D220" s="27"/>
      <c r="E220" s="28"/>
      <c r="F220" s="28"/>
      <c r="G220" s="29">
        <f>IF(N(E220)=0,"",E220-N(F220))</f>
      </c>
      <c r="H220" s="28"/>
      <c r="I220" s="28"/>
      <c r="J220" s="28"/>
      <c r="K220" s="28"/>
      <c r="L220" s="28"/>
      <c r="M220" s="28"/>
      <c r="N220" s="29">
        <f>IF(SUM(H220:M220)=0,"",SUM(H220:M220))</f>
      </c>
      <c r="O220" s="30">
        <f>IF(AND(N(G220)=0,N(N220)=0),"",N(G220)-N(N220))</f>
      </c>
      <c r="P220" s="7"/>
      <c r="Q220" s="7"/>
    </row>
    <row r="221" spans="1:17" x14ac:dyDescent="0.25">
      <c r="A221" s="25"/>
      <c r="B221" s="26">
        <f>IF(A221="","",YEAR(A221))</f>
      </c>
      <c r="C221" s="26">
        <f>IF(A221="","",MONTH(A221))</f>
      </c>
      <c r="D221" s="27"/>
      <c r="E221" s="28"/>
      <c r="F221" s="28"/>
      <c r="G221" s="29">
        <f>IF(N(E221)=0,"",E221-N(F221))</f>
      </c>
      <c r="H221" s="28"/>
      <c r="I221" s="28"/>
      <c r="J221" s="28"/>
      <c r="K221" s="28"/>
      <c r="L221" s="28"/>
      <c r="M221" s="28"/>
      <c r="N221" s="29">
        <f>IF(SUM(H221:M221)=0,"",SUM(H221:M221))</f>
      </c>
      <c r="O221" s="30">
        <f>IF(AND(N(G221)=0,N(N221)=0),"",N(G221)-N(N221))</f>
      </c>
      <c r="P221" s="7"/>
      <c r="Q221" s="7"/>
    </row>
    <row r="222" spans="1:17" x14ac:dyDescent="0.25">
      <c r="A222" s="25"/>
      <c r="B222" s="26">
        <f>IF(A222="","",YEAR(A222))</f>
      </c>
      <c r="C222" s="26">
        <f>IF(A222="","",MONTH(A222))</f>
      </c>
      <c r="D222" s="27"/>
      <c r="E222" s="28"/>
      <c r="F222" s="28"/>
      <c r="G222" s="29">
        <f>IF(N(E222)=0,"",E222-N(F222))</f>
      </c>
      <c r="H222" s="28"/>
      <c r="I222" s="28"/>
      <c r="J222" s="28"/>
      <c r="K222" s="28"/>
      <c r="L222" s="28"/>
      <c r="M222" s="28"/>
      <c r="N222" s="29">
        <f>IF(SUM(H222:M222)=0,"",SUM(H222:M222))</f>
      </c>
      <c r="O222" s="30">
        <f>IF(AND(N(G222)=0,N(N222)=0),"",N(G222)-N(N222))</f>
      </c>
      <c r="P222" s="7"/>
      <c r="Q222" s="7"/>
    </row>
    <row r="223" spans="1:17" x14ac:dyDescent="0.25">
      <c r="A223" s="25"/>
      <c r="B223" s="26">
        <f>IF(A223="","",YEAR(A223))</f>
      </c>
      <c r="C223" s="26">
        <f>IF(A223="","",MONTH(A223))</f>
      </c>
      <c r="D223" s="27"/>
      <c r="E223" s="28"/>
      <c r="F223" s="28"/>
      <c r="G223" s="29">
        <f>IF(N(E223)=0,"",E223-N(F223))</f>
      </c>
      <c r="H223" s="28"/>
      <c r="I223" s="28"/>
      <c r="J223" s="28"/>
      <c r="K223" s="28"/>
      <c r="L223" s="28"/>
      <c r="M223" s="28"/>
      <c r="N223" s="29">
        <f>IF(SUM(H223:M223)=0,"",SUM(H223:M223))</f>
      </c>
      <c r="O223" s="30">
        <f>IF(AND(N(G223)=0,N(N223)=0),"",N(G223)-N(N223))</f>
      </c>
      <c r="P223" s="7"/>
      <c r="Q223" s="7"/>
    </row>
    <row r="224" spans="1:17" x14ac:dyDescent="0.25">
      <c r="A224" s="25"/>
      <c r="B224" s="26">
        <f>IF(A224="","",YEAR(A224))</f>
      </c>
      <c r="C224" s="26">
        <f>IF(A224="","",MONTH(A224))</f>
      </c>
      <c r="D224" s="27"/>
      <c r="E224" s="28"/>
      <c r="F224" s="28"/>
      <c r="G224" s="29">
        <f>IF(N(E224)=0,"",E224-N(F224))</f>
      </c>
      <c r="H224" s="28"/>
      <c r="I224" s="28"/>
      <c r="J224" s="28"/>
      <c r="K224" s="28"/>
      <c r="L224" s="28"/>
      <c r="M224" s="28"/>
      <c r="N224" s="29">
        <f>IF(SUM(H224:M224)=0,"",SUM(H224:M224))</f>
      </c>
      <c r="O224" s="30">
        <f>IF(AND(N(G224)=0,N(N224)=0),"",N(G224)-N(N224))</f>
      </c>
      <c r="P224" s="7"/>
      <c r="Q224" s="7"/>
    </row>
    <row r="225" spans="1:17" x14ac:dyDescent="0.25">
      <c r="A225" s="25"/>
      <c r="B225" s="26">
        <f>IF(A225="","",YEAR(A225))</f>
      </c>
      <c r="C225" s="26">
        <f>IF(A225="","",MONTH(A225))</f>
      </c>
      <c r="D225" s="27"/>
      <c r="E225" s="28"/>
      <c r="F225" s="28"/>
      <c r="G225" s="29">
        <f>IF(N(E225)=0,"",E225-N(F225))</f>
      </c>
      <c r="H225" s="28"/>
      <c r="I225" s="28"/>
      <c r="J225" s="28"/>
      <c r="K225" s="28"/>
      <c r="L225" s="28"/>
      <c r="M225" s="28"/>
      <c r="N225" s="29">
        <f>IF(SUM(H225:M225)=0,"",SUM(H225:M225))</f>
      </c>
      <c r="O225" s="30">
        <f>IF(AND(N(G225)=0,N(N225)=0),"",N(G225)-N(N225))</f>
      </c>
      <c r="P225" s="7"/>
      <c r="Q225" s="7"/>
    </row>
    <row r="226" spans="1:17" x14ac:dyDescent="0.25">
      <c r="A226" s="25"/>
      <c r="B226" s="26">
        <f>IF(A226="","",YEAR(A226))</f>
      </c>
      <c r="C226" s="26">
        <f>IF(A226="","",MONTH(A226))</f>
      </c>
      <c r="D226" s="27"/>
      <c r="E226" s="28"/>
      <c r="F226" s="28"/>
      <c r="G226" s="29">
        <f>IF(N(E226)=0,"",E226-N(F226))</f>
      </c>
      <c r="H226" s="28"/>
      <c r="I226" s="28"/>
      <c r="J226" s="28"/>
      <c r="K226" s="28"/>
      <c r="L226" s="28"/>
      <c r="M226" s="28"/>
      <c r="N226" s="29">
        <f>IF(SUM(H226:M226)=0,"",SUM(H226:M226))</f>
      </c>
      <c r="O226" s="30">
        <f>IF(AND(N(G226)=0,N(N226)=0),"",N(G226)-N(N226))</f>
      </c>
      <c r="P226" s="7"/>
      <c r="Q226" s="7"/>
    </row>
    <row r="227" spans="1:17" x14ac:dyDescent="0.25">
      <c r="A227" s="25"/>
      <c r="B227" s="26">
        <f>IF(A227="","",YEAR(A227))</f>
      </c>
      <c r="C227" s="26">
        <f>IF(A227="","",MONTH(A227))</f>
      </c>
      <c r="D227" s="27"/>
      <c r="E227" s="28"/>
      <c r="F227" s="28"/>
      <c r="G227" s="29">
        <f>IF(N(E227)=0,"",E227-N(F227))</f>
      </c>
      <c r="H227" s="28"/>
      <c r="I227" s="28"/>
      <c r="J227" s="28"/>
      <c r="K227" s="28"/>
      <c r="L227" s="28"/>
      <c r="M227" s="28"/>
      <c r="N227" s="29">
        <f>IF(SUM(H227:M227)=0,"",SUM(H227:M227))</f>
      </c>
      <c r="O227" s="30">
        <f>IF(AND(N(G227)=0,N(N227)=0),"",N(G227)-N(N227))</f>
      </c>
      <c r="P227" s="7"/>
      <c r="Q227" s="7"/>
    </row>
    <row r="228" spans="1:17" x14ac:dyDescent="0.25">
      <c r="A228" s="25"/>
      <c r="B228" s="26">
        <f>IF(A228="","",YEAR(A228))</f>
      </c>
      <c r="C228" s="26">
        <f>IF(A228="","",MONTH(A228))</f>
      </c>
      <c r="D228" s="27"/>
      <c r="E228" s="28"/>
      <c r="F228" s="28"/>
      <c r="G228" s="29">
        <f>IF(N(E228)=0,"",E228-N(F228))</f>
      </c>
      <c r="H228" s="28"/>
      <c r="I228" s="28"/>
      <c r="J228" s="28"/>
      <c r="K228" s="28"/>
      <c r="L228" s="28"/>
      <c r="M228" s="28"/>
      <c r="N228" s="29">
        <f>IF(SUM(H228:M228)=0,"",SUM(H228:M228))</f>
      </c>
      <c r="O228" s="30">
        <f>IF(AND(N(G228)=0,N(N228)=0),"",N(G228)-N(N228))</f>
      </c>
      <c r="P228" s="7"/>
      <c r="Q228" s="7"/>
    </row>
    <row r="229" spans="1:17" x14ac:dyDescent="0.25">
      <c r="A229" s="25"/>
      <c r="B229" s="26">
        <f>IF(A229="","",YEAR(A229))</f>
      </c>
      <c r="C229" s="26">
        <f>IF(A229="","",MONTH(A229))</f>
      </c>
      <c r="D229" s="27"/>
      <c r="E229" s="28"/>
      <c r="F229" s="28"/>
      <c r="G229" s="29">
        <f>IF(N(E229)=0,"",E229-N(F229))</f>
      </c>
      <c r="H229" s="28"/>
      <c r="I229" s="28"/>
      <c r="J229" s="28"/>
      <c r="K229" s="28"/>
      <c r="L229" s="28"/>
      <c r="M229" s="28"/>
      <c r="N229" s="29">
        <f>IF(SUM(H229:M229)=0,"",SUM(H229:M229))</f>
      </c>
      <c r="O229" s="30">
        <f>IF(AND(N(G229)=0,N(N229)=0),"",N(G229)-N(N229))</f>
      </c>
      <c r="P229" s="7"/>
      <c r="Q229" s="7"/>
    </row>
    <row r="230" spans="1:17" x14ac:dyDescent="0.25">
      <c r="A230" s="25"/>
      <c r="B230" s="26">
        <f>IF(A230="","",YEAR(A230))</f>
      </c>
      <c r="C230" s="26">
        <f>IF(A230="","",MONTH(A230))</f>
      </c>
      <c r="D230" s="27"/>
      <c r="E230" s="28"/>
      <c r="F230" s="28"/>
      <c r="G230" s="29">
        <f>IF(N(E230)=0,"",E230-N(F230))</f>
      </c>
      <c r="H230" s="28"/>
      <c r="I230" s="28"/>
      <c r="J230" s="28"/>
      <c r="K230" s="28"/>
      <c r="L230" s="28"/>
      <c r="M230" s="28"/>
      <c r="N230" s="29">
        <f>IF(SUM(H230:M230)=0,"",SUM(H230:M230))</f>
      </c>
      <c r="O230" s="30">
        <f>IF(AND(N(G230)=0,N(N230)=0),"",N(G230)-N(N230))</f>
      </c>
      <c r="P230" s="7"/>
      <c r="Q230" s="7"/>
    </row>
    <row r="231" spans="1:17" x14ac:dyDescent="0.25">
      <c r="A231" s="25"/>
      <c r="B231" s="26">
        <f>IF(A231="","",YEAR(A231))</f>
      </c>
      <c r="C231" s="26">
        <f>IF(A231="","",MONTH(A231))</f>
      </c>
      <c r="D231" s="27"/>
      <c r="E231" s="28"/>
      <c r="F231" s="28"/>
      <c r="G231" s="29">
        <f>IF(N(E231)=0,"",E231-N(F231))</f>
      </c>
      <c r="H231" s="28"/>
      <c r="I231" s="28"/>
      <c r="J231" s="28"/>
      <c r="K231" s="28"/>
      <c r="L231" s="28"/>
      <c r="M231" s="28"/>
      <c r="N231" s="29">
        <f>IF(SUM(H231:M231)=0,"",SUM(H231:M231))</f>
      </c>
      <c r="O231" s="30">
        <f>IF(AND(N(G231)=0,N(N231)=0),"",N(G231)-N(N231))</f>
      </c>
      <c r="P231" s="7"/>
      <c r="Q231" s="7"/>
    </row>
    <row r="232" spans="1:17" x14ac:dyDescent="0.25">
      <c r="A232" s="25"/>
      <c r="B232" s="26">
        <f>IF(A232="","",YEAR(A232))</f>
      </c>
      <c r="C232" s="26">
        <f>IF(A232="","",MONTH(A232))</f>
      </c>
      <c r="D232" s="27"/>
      <c r="E232" s="28"/>
      <c r="F232" s="28"/>
      <c r="G232" s="29">
        <f>IF(N(E232)=0,"",E232-N(F232))</f>
      </c>
      <c r="H232" s="28"/>
      <c r="I232" s="28"/>
      <c r="J232" s="28"/>
      <c r="K232" s="28"/>
      <c r="L232" s="28"/>
      <c r="M232" s="28"/>
      <c r="N232" s="29">
        <f>IF(SUM(H232:M232)=0,"",SUM(H232:M232))</f>
      </c>
      <c r="O232" s="30">
        <f>IF(AND(N(G232)=0,N(N232)=0),"",N(G232)-N(N232))</f>
      </c>
      <c r="P232" s="7"/>
      <c r="Q232" s="7"/>
    </row>
    <row r="233" spans="1:17" x14ac:dyDescent="0.25">
      <c r="A233" s="25"/>
      <c r="B233" s="26">
        <f>IF(A233="","",YEAR(A233))</f>
      </c>
      <c r="C233" s="26">
        <f>IF(A233="","",MONTH(A233))</f>
      </c>
      <c r="D233" s="27"/>
      <c r="E233" s="28"/>
      <c r="F233" s="28"/>
      <c r="G233" s="29">
        <f>IF(N(E233)=0,"",E233-N(F233))</f>
      </c>
      <c r="H233" s="28"/>
      <c r="I233" s="28"/>
      <c r="J233" s="28"/>
      <c r="K233" s="28"/>
      <c r="L233" s="28"/>
      <c r="M233" s="28"/>
      <c r="N233" s="29">
        <f>IF(SUM(H233:M233)=0,"",SUM(H233:M233))</f>
      </c>
      <c r="O233" s="30">
        <f>IF(AND(N(G233)=0,N(N233)=0),"",N(G233)-N(N233))</f>
      </c>
      <c r="P233" s="7"/>
      <c r="Q233" s="7"/>
    </row>
    <row r="234" spans="1:17" x14ac:dyDescent="0.25">
      <c r="A234" s="25"/>
      <c r="B234" s="26">
        <f>IF(A234="","",YEAR(A234))</f>
      </c>
      <c r="C234" s="26">
        <f>IF(A234="","",MONTH(A234))</f>
      </c>
      <c r="D234" s="27"/>
      <c r="E234" s="28"/>
      <c r="F234" s="28"/>
      <c r="G234" s="29">
        <f>IF(N(E234)=0,"",E234-N(F234))</f>
      </c>
      <c r="H234" s="28"/>
      <c r="I234" s="28"/>
      <c r="J234" s="28"/>
      <c r="K234" s="28"/>
      <c r="L234" s="28"/>
      <c r="M234" s="28"/>
      <c r="N234" s="29">
        <f>IF(SUM(H234:M234)=0,"",SUM(H234:M234))</f>
      </c>
      <c r="O234" s="30">
        <f>IF(AND(N(G234)=0,N(N234)=0),"",N(G234)-N(N234))</f>
      </c>
      <c r="P234" s="7"/>
      <c r="Q234" s="7"/>
    </row>
    <row r="235" spans="1:17" x14ac:dyDescent="0.25">
      <c r="A235" s="25"/>
      <c r="B235" s="26">
        <f>IF(A235="","",YEAR(A235))</f>
      </c>
      <c r="C235" s="26">
        <f>IF(A235="","",MONTH(A235))</f>
      </c>
      <c r="D235" s="27"/>
      <c r="E235" s="28"/>
      <c r="F235" s="28"/>
      <c r="G235" s="29">
        <f>IF(N(E235)=0,"",E235-N(F235))</f>
      </c>
      <c r="H235" s="28"/>
      <c r="I235" s="28"/>
      <c r="J235" s="28"/>
      <c r="K235" s="28"/>
      <c r="L235" s="28"/>
      <c r="M235" s="28"/>
      <c r="N235" s="29">
        <f>IF(SUM(H235:M235)=0,"",SUM(H235:M235))</f>
      </c>
      <c r="O235" s="30">
        <f>IF(AND(N(G235)=0,N(N235)=0),"",N(G235)-N(N235))</f>
      </c>
      <c r="P235" s="7"/>
      <c r="Q235" s="7"/>
    </row>
    <row r="236" spans="1:17" x14ac:dyDescent="0.25">
      <c r="A236" s="25"/>
      <c r="B236" s="26">
        <f>IF(A236="","",YEAR(A236))</f>
      </c>
      <c r="C236" s="26">
        <f>IF(A236="","",MONTH(A236))</f>
      </c>
      <c r="D236" s="27"/>
      <c r="E236" s="28"/>
      <c r="F236" s="28"/>
      <c r="G236" s="29">
        <f>IF(N(E236)=0,"",E236-N(F236))</f>
      </c>
      <c r="H236" s="28"/>
      <c r="I236" s="28"/>
      <c r="J236" s="28"/>
      <c r="K236" s="28"/>
      <c r="L236" s="28"/>
      <c r="M236" s="28"/>
      <c r="N236" s="29">
        <f>IF(SUM(H236:M236)=0,"",SUM(H236:M236))</f>
      </c>
      <c r="O236" s="30">
        <f>IF(AND(N(G236)=0,N(N236)=0),"",N(G236)-N(N236))</f>
      </c>
      <c r="P236" s="7"/>
      <c r="Q236" s="7"/>
    </row>
    <row r="237" spans="1:17" x14ac:dyDescent="0.25">
      <c r="A237" s="25"/>
      <c r="B237" s="26">
        <f>IF(A237="","",YEAR(A237))</f>
      </c>
      <c r="C237" s="26">
        <f>IF(A237="","",MONTH(A237))</f>
      </c>
      <c r="D237" s="27"/>
      <c r="E237" s="28"/>
      <c r="F237" s="28"/>
      <c r="G237" s="29">
        <f>IF(N(E237)=0,"",E237-N(F237))</f>
      </c>
      <c r="H237" s="28"/>
      <c r="I237" s="28"/>
      <c r="J237" s="28"/>
      <c r="K237" s="28"/>
      <c r="L237" s="28"/>
      <c r="M237" s="28"/>
      <c r="N237" s="29">
        <f>IF(SUM(H237:M237)=0,"",SUM(H237:M237))</f>
      </c>
      <c r="O237" s="30">
        <f>IF(AND(N(G237)=0,N(N237)=0),"",N(G237)-N(N237))</f>
      </c>
      <c r="P237" s="7"/>
      <c r="Q237" s="7"/>
    </row>
    <row r="238" spans="1:17" x14ac:dyDescent="0.25">
      <c r="A238" s="25"/>
      <c r="B238" s="26">
        <f>IF(A238="","",YEAR(A238))</f>
      </c>
      <c r="C238" s="26">
        <f>IF(A238="","",MONTH(A238))</f>
      </c>
      <c r="D238" s="27"/>
      <c r="E238" s="28"/>
      <c r="F238" s="28"/>
      <c r="G238" s="29">
        <f>IF(N(E238)=0,"",E238-N(F238))</f>
      </c>
      <c r="H238" s="28"/>
      <c r="I238" s="28"/>
      <c r="J238" s="28"/>
      <c r="K238" s="28"/>
      <c r="L238" s="28"/>
      <c r="M238" s="28"/>
      <c r="N238" s="29">
        <f>IF(SUM(H238:M238)=0,"",SUM(H238:M238))</f>
      </c>
      <c r="O238" s="30">
        <f>IF(AND(N(G238)=0,N(N238)=0),"",N(G238)-N(N238))</f>
      </c>
      <c r="P238" s="7"/>
      <c r="Q238" s="7"/>
    </row>
    <row r="239" spans="1:17" x14ac:dyDescent="0.25">
      <c r="A239" s="25"/>
      <c r="B239" s="26">
        <f>IF(A239="","",YEAR(A239))</f>
      </c>
      <c r="C239" s="26">
        <f>IF(A239="","",MONTH(A239))</f>
      </c>
      <c r="D239" s="27"/>
      <c r="E239" s="28"/>
      <c r="F239" s="28"/>
      <c r="G239" s="29">
        <f>IF(N(E239)=0,"",E239-N(F239))</f>
      </c>
      <c r="H239" s="28"/>
      <c r="I239" s="28"/>
      <c r="J239" s="28"/>
      <c r="K239" s="28"/>
      <c r="L239" s="28"/>
      <c r="M239" s="28"/>
      <c r="N239" s="29">
        <f>IF(SUM(H239:M239)=0,"",SUM(H239:M239))</f>
      </c>
      <c r="O239" s="30">
        <f>IF(AND(N(G239)=0,N(N239)=0),"",N(G239)-N(N239))</f>
      </c>
      <c r="P239" s="7"/>
      <c r="Q239" s="7"/>
    </row>
    <row r="240" spans="1:17" x14ac:dyDescent="0.25">
      <c r="A240" s="25"/>
      <c r="B240" s="26">
        <f>IF(A240="","",YEAR(A240))</f>
      </c>
      <c r="C240" s="26">
        <f>IF(A240="","",MONTH(A240))</f>
      </c>
      <c r="D240" s="27"/>
      <c r="E240" s="28"/>
      <c r="F240" s="28"/>
      <c r="G240" s="29">
        <f>IF(N(E240)=0,"",E240-N(F240))</f>
      </c>
      <c r="H240" s="28"/>
      <c r="I240" s="28"/>
      <c r="J240" s="28"/>
      <c r="K240" s="28"/>
      <c r="L240" s="28"/>
      <c r="M240" s="28"/>
      <c r="N240" s="29">
        <f>IF(SUM(H240:M240)=0,"",SUM(H240:M240))</f>
      </c>
      <c r="O240" s="30">
        <f>IF(AND(N(G240)=0,N(N240)=0),"",N(G240)-N(N240))</f>
      </c>
      <c r="P240" s="7"/>
      <c r="Q240" s="7"/>
    </row>
    <row r="241" spans="1:17" x14ac:dyDescent="0.25">
      <c r="A241" s="25"/>
      <c r="B241" s="26">
        <f>IF(A241="","",YEAR(A241))</f>
      </c>
      <c r="C241" s="26">
        <f>IF(A241="","",MONTH(A241))</f>
      </c>
      <c r="D241" s="27"/>
      <c r="E241" s="28"/>
      <c r="F241" s="28"/>
      <c r="G241" s="29">
        <f>IF(N(E241)=0,"",E241-N(F241))</f>
      </c>
      <c r="H241" s="28"/>
      <c r="I241" s="28"/>
      <c r="J241" s="28"/>
      <c r="K241" s="28"/>
      <c r="L241" s="28"/>
      <c r="M241" s="28"/>
      <c r="N241" s="29">
        <f>IF(SUM(H241:M241)=0,"",SUM(H241:M241))</f>
      </c>
      <c r="O241" s="30">
        <f>IF(AND(N(G241)=0,N(N241)=0),"",N(G241)-N(N241))</f>
      </c>
      <c r="P241" s="7"/>
      <c r="Q241" s="7"/>
    </row>
    <row r="242" spans="1:17" x14ac:dyDescent="0.25">
      <c r="A242" s="25"/>
      <c r="B242" s="26">
        <f>IF(A242="","",YEAR(A242))</f>
      </c>
      <c r="C242" s="26">
        <f>IF(A242="","",MONTH(A242))</f>
      </c>
      <c r="D242" s="27"/>
      <c r="E242" s="28"/>
      <c r="F242" s="28"/>
      <c r="G242" s="29">
        <f>IF(N(E242)=0,"",E242-N(F242))</f>
      </c>
      <c r="H242" s="28"/>
      <c r="I242" s="28"/>
      <c r="J242" s="28"/>
      <c r="K242" s="28"/>
      <c r="L242" s="28"/>
      <c r="M242" s="28"/>
      <c r="N242" s="29">
        <f>IF(SUM(H242:M242)=0,"",SUM(H242:M242))</f>
      </c>
      <c r="O242" s="30">
        <f>IF(AND(N(G242)=0,N(N242)=0),"",N(G242)-N(N242))</f>
      </c>
      <c r="P242" s="7"/>
      <c r="Q242" s="7"/>
    </row>
    <row r="243" spans="1:17" x14ac:dyDescent="0.25">
      <c r="A243" s="25"/>
      <c r="B243" s="26">
        <f>IF(A243="","",YEAR(A243))</f>
      </c>
      <c r="C243" s="26">
        <f>IF(A243="","",MONTH(A243))</f>
      </c>
      <c r="D243" s="27"/>
      <c r="E243" s="28"/>
      <c r="F243" s="28"/>
      <c r="G243" s="29">
        <f>IF(N(E243)=0,"",E243-N(F243))</f>
      </c>
      <c r="H243" s="28"/>
      <c r="I243" s="28"/>
      <c r="J243" s="28"/>
      <c r="K243" s="28"/>
      <c r="L243" s="28"/>
      <c r="M243" s="28"/>
      <c r="N243" s="29">
        <f>IF(SUM(H243:M243)=0,"",SUM(H243:M243))</f>
      </c>
      <c r="O243" s="30">
        <f>IF(AND(N(G243)=0,N(N243)=0),"",N(G243)-N(N243))</f>
      </c>
      <c r="P243" s="7"/>
      <c r="Q243" s="7"/>
    </row>
    <row r="244" spans="1:17" x14ac:dyDescent="0.25">
      <c r="A244" s="25"/>
      <c r="B244" s="26">
        <f>IF(A244="","",YEAR(A244))</f>
      </c>
      <c r="C244" s="26">
        <f>IF(A244="","",MONTH(A244))</f>
      </c>
      <c r="D244" s="27"/>
      <c r="E244" s="28"/>
      <c r="F244" s="28"/>
      <c r="G244" s="29">
        <f>IF(N(E244)=0,"",E244-N(F244))</f>
      </c>
      <c r="H244" s="28"/>
      <c r="I244" s="28"/>
      <c r="J244" s="28"/>
      <c r="K244" s="28"/>
      <c r="L244" s="28"/>
      <c r="M244" s="28"/>
      <c r="N244" s="29">
        <f>IF(SUM(H244:M244)=0,"",SUM(H244:M244))</f>
      </c>
      <c r="O244" s="30">
        <f>IF(AND(N(G244)=0,N(N244)=0),"",N(G244)-N(N244))</f>
      </c>
      <c r="P244" s="7"/>
      <c r="Q244" s="7"/>
    </row>
    <row r="245" spans="1:17" x14ac:dyDescent="0.25">
      <c r="A245" s="25"/>
      <c r="B245" s="26">
        <f>IF(A245="","",YEAR(A245))</f>
      </c>
      <c r="C245" s="26">
        <f>IF(A245="","",MONTH(A245))</f>
      </c>
      <c r="D245" s="27"/>
      <c r="E245" s="28"/>
      <c r="F245" s="28"/>
      <c r="G245" s="29">
        <f>IF(N(E245)=0,"",E245-N(F245))</f>
      </c>
      <c r="H245" s="28"/>
      <c r="I245" s="28"/>
      <c r="J245" s="28"/>
      <c r="K245" s="28"/>
      <c r="L245" s="28"/>
      <c r="M245" s="28"/>
      <c r="N245" s="29">
        <f>IF(SUM(H245:M245)=0,"",SUM(H245:M245))</f>
      </c>
      <c r="O245" s="30">
        <f>IF(AND(N(G245)=0,N(N245)=0),"",N(G245)-N(N245))</f>
      </c>
      <c r="P245" s="7"/>
      <c r="Q245" s="7"/>
    </row>
    <row r="246" spans="1:17" x14ac:dyDescent="0.25">
      <c r="A246" s="25"/>
      <c r="B246" s="26">
        <f>IF(A246="","",YEAR(A246))</f>
      </c>
      <c r="C246" s="26">
        <f>IF(A246="","",MONTH(A246))</f>
      </c>
      <c r="D246" s="27"/>
      <c r="E246" s="28"/>
      <c r="F246" s="28"/>
      <c r="G246" s="29">
        <f>IF(N(E246)=0,"",E246-N(F246))</f>
      </c>
      <c r="H246" s="28"/>
      <c r="I246" s="28"/>
      <c r="J246" s="28"/>
      <c r="K246" s="28"/>
      <c r="L246" s="28"/>
      <c r="M246" s="28"/>
      <c r="N246" s="29">
        <f>IF(SUM(H246:M246)=0,"",SUM(H246:M246))</f>
      </c>
      <c r="O246" s="30">
        <f>IF(AND(N(G246)=0,N(N246)=0),"",N(G246)-N(N246))</f>
      </c>
      <c r="P246" s="7"/>
      <c r="Q246" s="7"/>
    </row>
    <row r="247" spans="1:17" x14ac:dyDescent="0.25">
      <c r="A247" s="25"/>
      <c r="B247" s="26">
        <f>IF(A247="","",YEAR(A247))</f>
      </c>
      <c r="C247" s="26">
        <f>IF(A247="","",MONTH(A247))</f>
      </c>
      <c r="D247" s="27"/>
      <c r="E247" s="28"/>
      <c r="F247" s="28"/>
      <c r="G247" s="29">
        <f>IF(N(E247)=0,"",E247-N(F247))</f>
      </c>
      <c r="H247" s="28"/>
      <c r="I247" s="28"/>
      <c r="J247" s="28"/>
      <c r="K247" s="28"/>
      <c r="L247" s="28"/>
      <c r="M247" s="28"/>
      <c r="N247" s="29">
        <f>IF(SUM(H247:M247)=0,"",SUM(H247:M247))</f>
      </c>
      <c r="O247" s="30">
        <f>IF(AND(N(G247)=0,N(N247)=0),"",N(G247)-N(N247))</f>
      </c>
      <c r="P247" s="7"/>
      <c r="Q247" s="7"/>
    </row>
    <row r="248" spans="1:17" x14ac:dyDescent="0.25">
      <c r="A248" s="25"/>
      <c r="B248" s="26">
        <f>IF(A248="","",YEAR(A248))</f>
      </c>
      <c r="C248" s="26">
        <f>IF(A248="","",MONTH(A248))</f>
      </c>
      <c r="D248" s="27"/>
      <c r="E248" s="28"/>
      <c r="F248" s="28"/>
      <c r="G248" s="29">
        <f>IF(N(E248)=0,"",E248-N(F248))</f>
      </c>
      <c r="H248" s="28"/>
      <c r="I248" s="28"/>
      <c r="J248" s="28"/>
      <c r="K248" s="28"/>
      <c r="L248" s="28"/>
      <c r="M248" s="28"/>
      <c r="N248" s="29">
        <f>IF(SUM(H248:M248)=0,"",SUM(H248:M248))</f>
      </c>
      <c r="O248" s="30">
        <f>IF(AND(N(G248)=0,N(N248)=0),"",N(G248)-N(N248))</f>
      </c>
      <c r="P248" s="7"/>
      <c r="Q248" s="7"/>
    </row>
    <row r="249" spans="1:17" x14ac:dyDescent="0.25">
      <c r="A249" s="25"/>
      <c r="B249" s="26">
        <f>IF(A249="","",YEAR(A249))</f>
      </c>
      <c r="C249" s="26">
        <f>IF(A249="","",MONTH(A249))</f>
      </c>
      <c r="D249" s="27"/>
      <c r="E249" s="28"/>
      <c r="F249" s="28"/>
      <c r="G249" s="29">
        <f>IF(N(E249)=0,"",E249-N(F249))</f>
      </c>
      <c r="H249" s="28"/>
      <c r="I249" s="28"/>
      <c r="J249" s="28"/>
      <c r="K249" s="28"/>
      <c r="L249" s="28"/>
      <c r="M249" s="28"/>
      <c r="N249" s="29">
        <f>IF(SUM(H249:M249)=0,"",SUM(H249:M249))</f>
      </c>
      <c r="O249" s="30">
        <f>IF(AND(N(G249)=0,N(N249)=0),"",N(G249)-N(N249))</f>
      </c>
      <c r="P249" s="7"/>
      <c r="Q249" s="7"/>
    </row>
    <row r="250" spans="1:17" x14ac:dyDescent="0.25">
      <c r="A250" s="25"/>
      <c r="B250" s="26">
        <f>IF(A250="","",YEAR(A250))</f>
      </c>
      <c r="C250" s="26">
        <f>IF(A250="","",MONTH(A250))</f>
      </c>
      <c r="D250" s="27"/>
      <c r="E250" s="28"/>
      <c r="F250" s="28"/>
      <c r="G250" s="29">
        <f>IF(N(E250)=0,"",E250-N(F250))</f>
      </c>
      <c r="H250" s="28"/>
      <c r="I250" s="28"/>
      <c r="J250" s="28"/>
      <c r="K250" s="28"/>
      <c r="L250" s="28"/>
      <c r="M250" s="28"/>
      <c r="N250" s="29">
        <f>IF(SUM(H250:M250)=0,"",SUM(H250:M250))</f>
      </c>
      <c r="O250" s="30">
        <f>IF(AND(N(G250)=0,N(N250)=0),"",N(G250)-N(N250))</f>
      </c>
      <c r="P250" s="7"/>
      <c r="Q250" s="7"/>
    </row>
    <row r="251" spans="1:17" x14ac:dyDescent="0.25">
      <c r="A251" s="25"/>
      <c r="B251" s="26">
        <f>IF(A251="","",YEAR(A251))</f>
      </c>
      <c r="C251" s="26">
        <f>IF(A251="","",MONTH(A251))</f>
      </c>
      <c r="D251" s="27"/>
      <c r="E251" s="28"/>
      <c r="F251" s="28"/>
      <c r="G251" s="29">
        <f>IF(N(E251)=0,"",E251-N(F251))</f>
      </c>
      <c r="H251" s="28"/>
      <c r="I251" s="28"/>
      <c r="J251" s="28"/>
      <c r="K251" s="28"/>
      <c r="L251" s="28"/>
      <c r="M251" s="28"/>
      <c r="N251" s="29">
        <f>IF(SUM(H251:M251)=0,"",SUM(H251:M251))</f>
      </c>
      <c r="O251" s="30">
        <f>IF(AND(N(G251)=0,N(N251)=0),"",N(G251)-N(N251))</f>
      </c>
      <c r="P251" s="7"/>
      <c r="Q251" s="7"/>
    </row>
    <row r="252" spans="1:17" x14ac:dyDescent="0.25">
      <c r="A252" s="25"/>
      <c r="B252" s="26">
        <f>IF(A252="","",YEAR(A252))</f>
      </c>
      <c r="C252" s="26">
        <f>IF(A252="","",MONTH(A252))</f>
      </c>
      <c r="D252" s="27"/>
      <c r="E252" s="28"/>
      <c r="F252" s="28"/>
      <c r="G252" s="29">
        <f>IF(N(E252)=0,"",E252-N(F252))</f>
      </c>
      <c r="H252" s="28"/>
      <c r="I252" s="28"/>
      <c r="J252" s="28"/>
      <c r="K252" s="28"/>
      <c r="L252" s="28"/>
      <c r="M252" s="28"/>
      <c r="N252" s="29">
        <f>IF(SUM(H252:M252)=0,"",SUM(H252:M252))</f>
      </c>
      <c r="O252" s="30">
        <f>IF(AND(N(G252)=0,N(N252)=0),"",N(G252)-N(N252))</f>
      </c>
      <c r="P252" s="7"/>
      <c r="Q252" s="7"/>
    </row>
    <row r="253" spans="1:17" x14ac:dyDescent="0.25">
      <c r="A253" s="25"/>
      <c r="B253" s="26">
        <f>IF(A253="","",YEAR(A253))</f>
      </c>
      <c r="C253" s="26">
        <f>IF(A253="","",MONTH(A253))</f>
      </c>
      <c r="D253" s="27"/>
      <c r="E253" s="28"/>
      <c r="F253" s="28"/>
      <c r="G253" s="29">
        <f>IF(N(E253)=0,"",E253-N(F253))</f>
      </c>
      <c r="H253" s="28"/>
      <c r="I253" s="28"/>
      <c r="J253" s="28"/>
      <c r="K253" s="28"/>
      <c r="L253" s="28"/>
      <c r="M253" s="28"/>
      <c r="N253" s="29">
        <f>IF(SUM(H253:M253)=0,"",SUM(H253:M253))</f>
      </c>
      <c r="O253" s="30">
        <f>IF(AND(N(G253)=0,N(N253)=0),"",N(G253)-N(N253))</f>
      </c>
      <c r="P253" s="7"/>
      <c r="Q253" s="7"/>
    </row>
    <row r="254" spans="1:17" x14ac:dyDescent="0.25">
      <c r="A254" s="25"/>
      <c r="B254" s="26">
        <f>IF(A254="","",YEAR(A254))</f>
      </c>
      <c r="C254" s="26">
        <f>IF(A254="","",MONTH(A254))</f>
      </c>
      <c r="D254" s="27"/>
      <c r="E254" s="28"/>
      <c r="F254" s="28"/>
      <c r="G254" s="29">
        <f>IF(N(E254)=0,"",E254-N(F254))</f>
      </c>
      <c r="H254" s="28"/>
      <c r="I254" s="28"/>
      <c r="J254" s="28"/>
      <c r="K254" s="28"/>
      <c r="L254" s="28"/>
      <c r="M254" s="28"/>
      <c r="N254" s="29">
        <f>IF(SUM(H254:M254)=0,"",SUM(H254:M254))</f>
      </c>
      <c r="O254" s="30">
        <f>IF(AND(N(G254)=0,N(N254)=0),"",N(G254)-N(N254))</f>
      </c>
      <c r="P254" s="7"/>
      <c r="Q254" s="7"/>
    </row>
    <row r="255" spans="1:17" x14ac:dyDescent="0.25">
      <c r="A255" s="25"/>
      <c r="B255" s="26">
        <f>IF(A255="","",YEAR(A255))</f>
      </c>
      <c r="C255" s="26">
        <f>IF(A255="","",MONTH(A255))</f>
      </c>
      <c r="D255" s="27"/>
      <c r="E255" s="28"/>
      <c r="F255" s="28"/>
      <c r="G255" s="29">
        <f>IF(N(E255)=0,"",E255-N(F255))</f>
      </c>
      <c r="H255" s="28"/>
      <c r="I255" s="28"/>
      <c r="J255" s="28"/>
      <c r="K255" s="28"/>
      <c r="L255" s="28"/>
      <c r="M255" s="28"/>
      <c r="N255" s="29">
        <f>IF(SUM(H255:M255)=0,"",SUM(H255:M255))</f>
      </c>
      <c r="O255" s="30">
        <f>IF(AND(N(G255)=0,N(N255)=0),"",N(G255)-N(N255))</f>
      </c>
      <c r="P255" s="7"/>
      <c r="Q255" s="7"/>
    </row>
    <row r="256" spans="1:17" x14ac:dyDescent="0.25">
      <c r="A256" s="25"/>
      <c r="B256" s="26">
        <f>IF(A256="","",YEAR(A256))</f>
      </c>
      <c r="C256" s="26">
        <f>IF(A256="","",MONTH(A256))</f>
      </c>
      <c r="D256" s="27"/>
      <c r="E256" s="28"/>
      <c r="F256" s="28"/>
      <c r="G256" s="29">
        <f>IF(N(E256)=0,"",E256-N(F256))</f>
      </c>
      <c r="H256" s="28"/>
      <c r="I256" s="28"/>
      <c r="J256" s="28"/>
      <c r="K256" s="28"/>
      <c r="L256" s="28"/>
      <c r="M256" s="28"/>
      <c r="N256" s="29">
        <f>IF(SUM(H256:M256)=0,"",SUM(H256:M256))</f>
      </c>
      <c r="O256" s="30">
        <f>IF(AND(N(G256)=0,N(N256)=0),"",N(G256)-N(N256))</f>
      </c>
      <c r="P256" s="7"/>
      <c r="Q256" s="7"/>
    </row>
    <row r="257" spans="1:17" x14ac:dyDescent="0.25">
      <c r="A257" s="25"/>
      <c r="B257" s="26">
        <f>IF(A257="","",YEAR(A257))</f>
      </c>
      <c r="C257" s="26">
        <f>IF(A257="","",MONTH(A257))</f>
      </c>
      <c r="D257" s="27"/>
      <c r="E257" s="28"/>
      <c r="F257" s="28"/>
      <c r="G257" s="29">
        <f>IF(N(E257)=0,"",E257-N(F257))</f>
      </c>
      <c r="H257" s="28"/>
      <c r="I257" s="28"/>
      <c r="J257" s="28"/>
      <c r="K257" s="28"/>
      <c r="L257" s="28"/>
      <c r="M257" s="28"/>
      <c r="N257" s="29">
        <f>IF(SUM(H257:M257)=0,"",SUM(H257:M257))</f>
      </c>
      <c r="O257" s="30">
        <f>IF(AND(N(G257)=0,N(N257)=0),"",N(G257)-N(N257))</f>
      </c>
      <c r="P257" s="7"/>
      <c r="Q257" s="7"/>
    </row>
    <row r="258" spans="1:17" x14ac:dyDescent="0.25">
      <c r="A258" s="25"/>
      <c r="B258" s="26">
        <f>IF(A258="","",YEAR(A258))</f>
      </c>
      <c r="C258" s="26">
        <f>IF(A258="","",MONTH(A258))</f>
      </c>
      <c r="D258" s="27"/>
      <c r="E258" s="28"/>
      <c r="F258" s="28"/>
      <c r="G258" s="29">
        <f>IF(N(E258)=0,"",E258-N(F258))</f>
      </c>
      <c r="H258" s="28"/>
      <c r="I258" s="28"/>
      <c r="J258" s="28"/>
      <c r="K258" s="28"/>
      <c r="L258" s="28"/>
      <c r="M258" s="28"/>
      <c r="N258" s="29">
        <f>IF(SUM(H258:M258)=0,"",SUM(H258:M258))</f>
      </c>
      <c r="O258" s="30">
        <f>IF(AND(N(G258)=0,N(N258)=0),"",N(G258)-N(N258))</f>
      </c>
      <c r="P258" s="7"/>
      <c r="Q258" s="7"/>
    </row>
    <row r="259" spans="1:17" x14ac:dyDescent="0.25">
      <c r="A259" s="25"/>
      <c r="B259" s="26">
        <f>IF(A259="","",YEAR(A259))</f>
      </c>
      <c r="C259" s="26">
        <f>IF(A259="","",MONTH(A259))</f>
      </c>
      <c r="D259" s="27"/>
      <c r="E259" s="28"/>
      <c r="F259" s="28"/>
      <c r="G259" s="29">
        <f>IF(N(E259)=0,"",E259-N(F259))</f>
      </c>
      <c r="H259" s="28"/>
      <c r="I259" s="28"/>
      <c r="J259" s="28"/>
      <c r="K259" s="28"/>
      <c r="L259" s="28"/>
      <c r="M259" s="28"/>
      <c r="N259" s="29">
        <f>IF(SUM(H259:M259)=0,"",SUM(H259:M259))</f>
      </c>
      <c r="O259" s="30">
        <f>IF(AND(N(G259)=0,N(N259)=0),"",N(G259)-N(N259))</f>
      </c>
      <c r="P259" s="7"/>
      <c r="Q259" s="7"/>
    </row>
    <row r="260" spans="1:17" x14ac:dyDescent="0.25">
      <c r="A260" s="25"/>
      <c r="B260" s="26">
        <f>IF(A260="","",YEAR(A260))</f>
      </c>
      <c r="C260" s="26">
        <f>IF(A260="","",MONTH(A260))</f>
      </c>
      <c r="D260" s="27"/>
      <c r="E260" s="28"/>
      <c r="F260" s="28"/>
      <c r="G260" s="29">
        <f>IF(N(E260)=0,"",E260-N(F260))</f>
      </c>
      <c r="H260" s="28"/>
      <c r="I260" s="28"/>
      <c r="J260" s="28"/>
      <c r="K260" s="28"/>
      <c r="L260" s="28"/>
      <c r="M260" s="28"/>
      <c r="N260" s="29">
        <f>IF(SUM(H260:M260)=0,"",SUM(H260:M260))</f>
      </c>
      <c r="O260" s="30">
        <f>IF(AND(N(G260)=0,N(N260)=0),"",N(G260)-N(N260))</f>
      </c>
      <c r="P260" s="7"/>
      <c r="Q260" s="7"/>
    </row>
    <row r="261" spans="1:17" x14ac:dyDescent="0.25">
      <c r="A261" s="25"/>
      <c r="B261" s="26">
        <f>IF(A261="","",YEAR(A261))</f>
      </c>
      <c r="C261" s="26">
        <f>IF(A261="","",MONTH(A261))</f>
      </c>
      <c r="D261" s="27"/>
      <c r="E261" s="28"/>
      <c r="F261" s="28"/>
      <c r="G261" s="29">
        <f>IF(N(E261)=0,"",E261-N(F261))</f>
      </c>
      <c r="H261" s="28"/>
      <c r="I261" s="28"/>
      <c r="J261" s="28"/>
      <c r="K261" s="28"/>
      <c r="L261" s="28"/>
      <c r="M261" s="28"/>
      <c r="N261" s="29">
        <f>IF(SUM(H261:M261)=0,"",SUM(H261:M261))</f>
      </c>
      <c r="O261" s="30">
        <f>IF(AND(N(G261)=0,N(N261)=0),"",N(G261)-N(N261))</f>
      </c>
      <c r="P261" s="7"/>
      <c r="Q261" s="7"/>
    </row>
    <row r="262" spans="1:17" x14ac:dyDescent="0.25">
      <c r="A262" s="25"/>
      <c r="B262" s="26">
        <f>IF(A262="","",YEAR(A262))</f>
      </c>
      <c r="C262" s="26">
        <f>IF(A262="","",MONTH(A262))</f>
      </c>
      <c r="D262" s="27"/>
      <c r="E262" s="28"/>
      <c r="F262" s="28"/>
      <c r="G262" s="29">
        <f>IF(N(E262)=0,"",E262-N(F262))</f>
      </c>
      <c r="H262" s="28"/>
      <c r="I262" s="28"/>
      <c r="J262" s="28"/>
      <c r="K262" s="28"/>
      <c r="L262" s="28"/>
      <c r="M262" s="28"/>
      <c r="N262" s="29">
        <f>IF(SUM(H262:M262)=0,"",SUM(H262:M262))</f>
      </c>
      <c r="O262" s="30">
        <f>IF(AND(N(G262)=0,N(N262)=0),"",N(G262)-N(N262))</f>
      </c>
      <c r="P262" s="7"/>
      <c r="Q262" s="7"/>
    </row>
    <row r="263" spans="1:17" x14ac:dyDescent="0.25">
      <c r="A263" s="25"/>
      <c r="B263" s="26">
        <f>IF(A263="","",YEAR(A263))</f>
      </c>
      <c r="C263" s="26">
        <f>IF(A263="","",MONTH(A263))</f>
      </c>
      <c r="D263" s="27"/>
      <c r="E263" s="28"/>
      <c r="F263" s="28"/>
      <c r="G263" s="29">
        <f>IF(N(E263)=0,"",E263-N(F263))</f>
      </c>
      <c r="H263" s="28"/>
      <c r="I263" s="28"/>
      <c r="J263" s="28"/>
      <c r="K263" s="28"/>
      <c r="L263" s="28"/>
      <c r="M263" s="28"/>
      <c r="N263" s="29">
        <f>IF(SUM(H263:M263)=0,"",SUM(H263:M263))</f>
      </c>
      <c r="O263" s="30">
        <f>IF(AND(N(G263)=0,N(N263)=0),"",N(G263)-N(N263))</f>
      </c>
      <c r="P263" s="7"/>
      <c r="Q263" s="7"/>
    </row>
    <row r="264" spans="1:17" x14ac:dyDescent="0.25">
      <c r="A264" s="25"/>
      <c r="B264" s="26">
        <f>IF(A264="","",YEAR(A264))</f>
      </c>
      <c r="C264" s="26">
        <f>IF(A264="","",MONTH(A264))</f>
      </c>
      <c r="D264" s="27"/>
      <c r="E264" s="28"/>
      <c r="F264" s="28"/>
      <c r="G264" s="29">
        <f>IF(N(E264)=0,"",E264-N(F264))</f>
      </c>
      <c r="H264" s="28"/>
      <c r="I264" s="28"/>
      <c r="J264" s="28"/>
      <c r="K264" s="28"/>
      <c r="L264" s="28"/>
      <c r="M264" s="28"/>
      <c r="N264" s="29">
        <f>IF(SUM(H264:M264)=0,"",SUM(H264:M264))</f>
      </c>
      <c r="O264" s="30">
        <f>IF(AND(N(G264)=0,N(N264)=0),"",N(G264)-N(N264))</f>
      </c>
      <c r="P264" s="7"/>
      <c r="Q264" s="7"/>
    </row>
    <row r="265" spans="1:17" x14ac:dyDescent="0.25">
      <c r="A265" s="25"/>
      <c r="B265" s="26">
        <f>IF(A265="","",YEAR(A265))</f>
      </c>
      <c r="C265" s="26">
        <f>IF(A265="","",MONTH(A265))</f>
      </c>
      <c r="D265" s="27"/>
      <c r="E265" s="28"/>
      <c r="F265" s="28"/>
      <c r="G265" s="29">
        <f>IF(N(E265)=0,"",E265-N(F265))</f>
      </c>
      <c r="H265" s="28"/>
      <c r="I265" s="28"/>
      <c r="J265" s="28"/>
      <c r="K265" s="28"/>
      <c r="L265" s="28"/>
      <c r="M265" s="28"/>
      <c r="N265" s="29">
        <f>IF(SUM(H265:M265)=0,"",SUM(H265:M265))</f>
      </c>
      <c r="O265" s="30">
        <f>IF(AND(N(G265)=0,N(N265)=0),"",N(G265)-N(N265))</f>
      </c>
      <c r="P265" s="7"/>
      <c r="Q265" s="7"/>
    </row>
    <row r="266" spans="1:17" x14ac:dyDescent="0.25">
      <c r="A266" s="25"/>
      <c r="B266" s="26">
        <f>IF(A266="","",YEAR(A266))</f>
      </c>
      <c r="C266" s="26">
        <f>IF(A266="","",MONTH(A266))</f>
      </c>
      <c r="D266" s="27"/>
      <c r="E266" s="28"/>
      <c r="F266" s="28"/>
      <c r="G266" s="29">
        <f>IF(N(E266)=0,"",E266-N(F266))</f>
      </c>
      <c r="H266" s="28"/>
      <c r="I266" s="28"/>
      <c r="J266" s="28"/>
      <c r="K266" s="28"/>
      <c r="L266" s="28"/>
      <c r="M266" s="28"/>
      <c r="N266" s="29">
        <f>IF(SUM(H266:M266)=0,"",SUM(H266:M266))</f>
      </c>
      <c r="O266" s="30">
        <f>IF(AND(N(G266)=0,N(N266)=0),"",N(G266)-N(N266))</f>
      </c>
      <c r="P266" s="7"/>
      <c r="Q266" s="7"/>
    </row>
    <row r="267" spans="1:17" x14ac:dyDescent="0.25">
      <c r="A267" s="25"/>
      <c r="B267" s="26">
        <f>IF(A267="","",YEAR(A267))</f>
      </c>
      <c r="C267" s="26">
        <f>IF(A267="","",MONTH(A267))</f>
      </c>
      <c r="D267" s="27"/>
      <c r="E267" s="28"/>
      <c r="F267" s="28"/>
      <c r="G267" s="29">
        <f>IF(N(E267)=0,"",E267-N(F267))</f>
      </c>
      <c r="H267" s="28"/>
      <c r="I267" s="28"/>
      <c r="J267" s="28"/>
      <c r="K267" s="28"/>
      <c r="L267" s="28"/>
      <c r="M267" s="28"/>
      <c r="N267" s="29">
        <f>IF(SUM(H267:M267)=0,"",SUM(H267:M267))</f>
      </c>
      <c r="O267" s="30">
        <f>IF(AND(N(G267)=0,N(N267)=0),"",N(G267)-N(N267))</f>
      </c>
      <c r="P267" s="7"/>
      <c r="Q267" s="7"/>
    </row>
    <row r="268" spans="1:17" x14ac:dyDescent="0.25">
      <c r="A268" s="25"/>
      <c r="B268" s="26">
        <f>IF(A268="","",YEAR(A268))</f>
      </c>
      <c r="C268" s="26">
        <f>IF(A268="","",MONTH(A268))</f>
      </c>
      <c r="D268" s="27"/>
      <c r="E268" s="28"/>
      <c r="F268" s="28"/>
      <c r="G268" s="29">
        <f>IF(N(E268)=0,"",E268-N(F268))</f>
      </c>
      <c r="H268" s="28"/>
      <c r="I268" s="28"/>
      <c r="J268" s="28"/>
      <c r="K268" s="28"/>
      <c r="L268" s="28"/>
      <c r="M268" s="28"/>
      <c r="N268" s="29">
        <f>IF(SUM(H268:M268)=0,"",SUM(H268:M268))</f>
      </c>
      <c r="O268" s="30">
        <f>IF(AND(N(G268)=0,N(N268)=0),"",N(G268)-N(N268))</f>
      </c>
      <c r="P268" s="7"/>
      <c r="Q268" s="7"/>
    </row>
    <row r="269" spans="1:17" x14ac:dyDescent="0.25">
      <c r="A269" s="25"/>
      <c r="B269" s="26">
        <f>IF(A269="","",YEAR(A269))</f>
      </c>
      <c r="C269" s="26">
        <f>IF(A269="","",MONTH(A269))</f>
      </c>
      <c r="D269" s="27"/>
      <c r="E269" s="28"/>
      <c r="F269" s="28"/>
      <c r="G269" s="29">
        <f>IF(N(E269)=0,"",E269-N(F269))</f>
      </c>
      <c r="H269" s="28"/>
      <c r="I269" s="28"/>
      <c r="J269" s="28"/>
      <c r="K269" s="28"/>
      <c r="L269" s="28"/>
      <c r="M269" s="28"/>
      <c r="N269" s="29">
        <f>IF(SUM(H269:M269)=0,"",SUM(H269:M269))</f>
      </c>
      <c r="O269" s="30">
        <f>IF(AND(N(G269)=0,N(N269)=0),"",N(G269)-N(N269))</f>
      </c>
      <c r="P269" s="7"/>
      <c r="Q269" s="7"/>
    </row>
    <row r="270" spans="1:17" x14ac:dyDescent="0.25">
      <c r="A270" s="25"/>
      <c r="B270" s="26">
        <f>IF(A270="","",YEAR(A270))</f>
      </c>
      <c r="C270" s="26">
        <f>IF(A270="","",MONTH(A270))</f>
      </c>
      <c r="D270" s="27"/>
      <c r="E270" s="28"/>
      <c r="F270" s="28"/>
      <c r="G270" s="29">
        <f>IF(N(E270)=0,"",E270-N(F270))</f>
      </c>
      <c r="H270" s="28"/>
      <c r="I270" s="28"/>
      <c r="J270" s="28"/>
      <c r="K270" s="28"/>
      <c r="L270" s="28"/>
      <c r="M270" s="28"/>
      <c r="N270" s="29">
        <f>IF(SUM(H270:M270)=0,"",SUM(H270:M270))</f>
      </c>
      <c r="O270" s="30">
        <f>IF(AND(N(G270)=0,N(N270)=0),"",N(G270)-N(N270))</f>
      </c>
      <c r="P270" s="7"/>
      <c r="Q270" s="7"/>
    </row>
    <row r="271" spans="1:17" x14ac:dyDescent="0.25">
      <c r="A271" s="25"/>
      <c r="B271" s="26">
        <f>IF(A271="","",YEAR(A271))</f>
      </c>
      <c r="C271" s="26">
        <f>IF(A271="","",MONTH(A271))</f>
      </c>
      <c r="D271" s="27"/>
      <c r="E271" s="28"/>
      <c r="F271" s="28"/>
      <c r="G271" s="29">
        <f>IF(N(E271)=0,"",E271-N(F271))</f>
      </c>
      <c r="H271" s="28"/>
      <c r="I271" s="28"/>
      <c r="J271" s="28"/>
      <c r="K271" s="28"/>
      <c r="L271" s="28"/>
      <c r="M271" s="28"/>
      <c r="N271" s="29">
        <f>IF(SUM(H271:M271)=0,"",SUM(H271:M271))</f>
      </c>
      <c r="O271" s="30">
        <f>IF(AND(N(G271)=0,N(N271)=0),"",N(G271)-N(N271))</f>
      </c>
      <c r="P271" s="7"/>
      <c r="Q271" s="7"/>
    </row>
    <row r="272" spans="1:17" x14ac:dyDescent="0.25">
      <c r="A272" s="25"/>
      <c r="B272" s="26">
        <f>IF(A272="","",YEAR(A272))</f>
      </c>
      <c r="C272" s="26">
        <f>IF(A272="","",MONTH(A272))</f>
      </c>
      <c r="D272" s="27"/>
      <c r="E272" s="28"/>
      <c r="F272" s="28"/>
      <c r="G272" s="29">
        <f>IF(N(E272)=0,"",E272-N(F272))</f>
      </c>
      <c r="H272" s="28"/>
      <c r="I272" s="28"/>
      <c r="J272" s="28"/>
      <c r="K272" s="28"/>
      <c r="L272" s="28"/>
      <c r="M272" s="28"/>
      <c r="N272" s="29">
        <f>IF(SUM(H272:M272)=0,"",SUM(H272:M272))</f>
      </c>
      <c r="O272" s="30">
        <f>IF(AND(N(G272)=0,N(N272)=0),"",N(G272)-N(N272))</f>
      </c>
      <c r="P272" s="7"/>
      <c r="Q272" s="7"/>
    </row>
    <row r="273" spans="1:17" x14ac:dyDescent="0.25">
      <c r="A273" s="25"/>
      <c r="B273" s="26">
        <f>IF(A273="","",YEAR(A273))</f>
      </c>
      <c r="C273" s="26">
        <f>IF(A273="","",MONTH(A273))</f>
      </c>
      <c r="D273" s="27"/>
      <c r="E273" s="28"/>
      <c r="F273" s="28"/>
      <c r="G273" s="29">
        <f>IF(N(E273)=0,"",E273-N(F273))</f>
      </c>
      <c r="H273" s="28"/>
      <c r="I273" s="28"/>
      <c r="J273" s="28"/>
      <c r="K273" s="28"/>
      <c r="L273" s="28"/>
      <c r="M273" s="28"/>
      <c r="N273" s="29">
        <f>IF(SUM(H273:M273)=0,"",SUM(H273:M273))</f>
      </c>
      <c r="O273" s="30">
        <f>IF(AND(N(G273)=0,N(N273)=0),"",N(G273)-N(N273))</f>
      </c>
      <c r="P273" s="7"/>
      <c r="Q273" s="7"/>
    </row>
    <row r="274" spans="1:17" x14ac:dyDescent="0.25">
      <c r="A274" s="25"/>
      <c r="B274" s="26">
        <f>IF(A274="","",YEAR(A274))</f>
      </c>
      <c r="C274" s="26">
        <f>IF(A274="","",MONTH(A274))</f>
      </c>
      <c r="D274" s="27"/>
      <c r="E274" s="28"/>
      <c r="F274" s="28"/>
      <c r="G274" s="29">
        <f>IF(N(E274)=0,"",E274-N(F274))</f>
      </c>
      <c r="H274" s="28"/>
      <c r="I274" s="28"/>
      <c r="J274" s="28"/>
      <c r="K274" s="28"/>
      <c r="L274" s="28"/>
      <c r="M274" s="28"/>
      <c r="N274" s="29">
        <f>IF(SUM(H274:M274)=0,"",SUM(H274:M274))</f>
      </c>
      <c r="O274" s="30">
        <f>IF(AND(N(G274)=0,N(N274)=0),"",N(G274)-N(N274))</f>
      </c>
      <c r="P274" s="7"/>
      <c r="Q274" s="7"/>
    </row>
    <row r="275" spans="1:17" x14ac:dyDescent="0.25">
      <c r="A275" s="25"/>
      <c r="B275" s="26">
        <f>IF(A275="","",YEAR(A275))</f>
      </c>
      <c r="C275" s="26">
        <f>IF(A275="","",MONTH(A275))</f>
      </c>
      <c r="D275" s="27"/>
      <c r="E275" s="28"/>
      <c r="F275" s="28"/>
      <c r="G275" s="29">
        <f>IF(N(E275)=0,"",E275-N(F275))</f>
      </c>
      <c r="H275" s="28"/>
      <c r="I275" s="28"/>
      <c r="J275" s="28"/>
      <c r="K275" s="28"/>
      <c r="L275" s="28"/>
      <c r="M275" s="28"/>
      <c r="N275" s="29">
        <f>IF(SUM(H275:M275)=0,"",SUM(H275:M275))</f>
      </c>
      <c r="O275" s="30">
        <f>IF(AND(N(G275)=0,N(N275)=0),"",N(G275)-N(N275))</f>
      </c>
      <c r="P275" s="7"/>
      <c r="Q275" s="7"/>
    </row>
    <row r="276" spans="1:17" x14ac:dyDescent="0.25">
      <c r="A276" s="25"/>
      <c r="B276" s="26">
        <f>IF(A276="","",YEAR(A276))</f>
      </c>
      <c r="C276" s="26">
        <f>IF(A276="","",MONTH(A276))</f>
      </c>
      <c r="D276" s="27"/>
      <c r="E276" s="28"/>
      <c r="F276" s="28"/>
      <c r="G276" s="29">
        <f>IF(N(E276)=0,"",E276-N(F276))</f>
      </c>
      <c r="H276" s="28"/>
      <c r="I276" s="28"/>
      <c r="J276" s="28"/>
      <c r="K276" s="28"/>
      <c r="L276" s="28"/>
      <c r="M276" s="28"/>
      <c r="N276" s="29">
        <f>IF(SUM(H276:M276)=0,"",SUM(H276:M276))</f>
      </c>
      <c r="O276" s="30">
        <f>IF(AND(N(G276)=0,N(N276)=0),"",N(G276)-N(N276))</f>
      </c>
      <c r="P276" s="7"/>
      <c r="Q276" s="7"/>
    </row>
    <row r="277" spans="1:17" x14ac:dyDescent="0.25">
      <c r="A277" s="25"/>
      <c r="B277" s="26">
        <f>IF(A277="","",YEAR(A277))</f>
      </c>
      <c r="C277" s="26">
        <f>IF(A277="","",MONTH(A277))</f>
      </c>
      <c r="D277" s="27"/>
      <c r="E277" s="28"/>
      <c r="F277" s="28"/>
      <c r="G277" s="29">
        <f>IF(N(E277)=0,"",E277-N(F277))</f>
      </c>
      <c r="H277" s="28"/>
      <c r="I277" s="28"/>
      <c r="J277" s="28"/>
      <c r="K277" s="28"/>
      <c r="L277" s="28"/>
      <c r="M277" s="28"/>
      <c r="N277" s="29">
        <f>IF(SUM(H277:M277)=0,"",SUM(H277:M277))</f>
      </c>
      <c r="O277" s="30">
        <f>IF(AND(N(G277)=0,N(N277)=0),"",N(G277)-N(N277))</f>
      </c>
      <c r="P277" s="7"/>
      <c r="Q277" s="7"/>
    </row>
    <row r="278" spans="1:17" x14ac:dyDescent="0.25">
      <c r="A278" s="25"/>
      <c r="B278" s="26">
        <f>IF(A278="","",YEAR(A278))</f>
      </c>
      <c r="C278" s="26">
        <f>IF(A278="","",MONTH(A278))</f>
      </c>
      <c r="D278" s="27"/>
      <c r="E278" s="28"/>
      <c r="F278" s="28"/>
      <c r="G278" s="29">
        <f>IF(N(E278)=0,"",E278-N(F278))</f>
      </c>
      <c r="H278" s="28"/>
      <c r="I278" s="28"/>
      <c r="J278" s="28"/>
      <c r="K278" s="28"/>
      <c r="L278" s="28"/>
      <c r="M278" s="28"/>
      <c r="N278" s="29">
        <f>IF(SUM(H278:M278)=0,"",SUM(H278:M278))</f>
      </c>
      <c r="O278" s="30">
        <f>IF(AND(N(G278)=0,N(N278)=0),"",N(G278)-N(N278))</f>
      </c>
      <c r="P278" s="7"/>
      <c r="Q278" s="7"/>
    </row>
    <row r="279" spans="1:17" x14ac:dyDescent="0.25">
      <c r="A279" s="25"/>
      <c r="B279" s="26">
        <f>IF(A279="","",YEAR(A279))</f>
      </c>
      <c r="C279" s="26">
        <f>IF(A279="","",MONTH(A279))</f>
      </c>
      <c r="D279" s="27"/>
      <c r="E279" s="28"/>
      <c r="F279" s="28"/>
      <c r="G279" s="29">
        <f>IF(N(E279)=0,"",E279-N(F279))</f>
      </c>
      <c r="H279" s="28"/>
      <c r="I279" s="28"/>
      <c r="J279" s="28"/>
      <c r="K279" s="28"/>
      <c r="L279" s="28"/>
      <c r="M279" s="28"/>
      <c r="N279" s="29">
        <f>IF(SUM(H279:M279)=0,"",SUM(H279:M279))</f>
      </c>
      <c r="O279" s="30">
        <f>IF(AND(N(G279)=0,N(N279)=0),"",N(G279)-N(N279))</f>
      </c>
      <c r="P279" s="7"/>
      <c r="Q279" s="7"/>
    </row>
    <row r="280" spans="1:17" x14ac:dyDescent="0.25">
      <c r="A280" s="25"/>
      <c r="B280" s="26">
        <f>IF(A280="","",YEAR(A280))</f>
      </c>
      <c r="C280" s="26">
        <f>IF(A280="","",MONTH(A280))</f>
      </c>
      <c r="D280" s="27"/>
      <c r="E280" s="28"/>
      <c r="F280" s="28"/>
      <c r="G280" s="29">
        <f>IF(N(E280)=0,"",E280-N(F280))</f>
      </c>
      <c r="H280" s="28"/>
      <c r="I280" s="28"/>
      <c r="J280" s="28"/>
      <c r="K280" s="28"/>
      <c r="L280" s="28"/>
      <c r="M280" s="28"/>
      <c r="N280" s="29">
        <f>IF(SUM(H280:M280)=0,"",SUM(H280:M280))</f>
      </c>
      <c r="O280" s="30">
        <f>IF(AND(N(G280)=0,N(N280)=0),"",N(G280)-N(N280))</f>
      </c>
      <c r="P280" s="7"/>
      <c r="Q280" s="7"/>
    </row>
    <row r="281" spans="1:17" x14ac:dyDescent="0.25">
      <c r="A281" s="25"/>
      <c r="B281" s="26">
        <f>IF(A281="","",YEAR(A281))</f>
      </c>
      <c r="C281" s="26">
        <f>IF(A281="","",MONTH(A281))</f>
      </c>
      <c r="D281" s="27"/>
      <c r="E281" s="28"/>
      <c r="F281" s="28"/>
      <c r="G281" s="29">
        <f>IF(N(E281)=0,"",E281-N(F281))</f>
      </c>
      <c r="H281" s="28"/>
      <c r="I281" s="28"/>
      <c r="J281" s="28"/>
      <c r="K281" s="28"/>
      <c r="L281" s="28"/>
      <c r="M281" s="28"/>
      <c r="N281" s="29">
        <f>IF(SUM(H281:M281)=0,"",SUM(H281:M281))</f>
      </c>
      <c r="O281" s="30">
        <f>IF(AND(N(G281)=0,N(N281)=0),"",N(G281)-N(N281))</f>
      </c>
      <c r="P281" s="7"/>
      <c r="Q281" s="7"/>
    </row>
    <row r="282" spans="1:17" x14ac:dyDescent="0.25">
      <c r="A282" s="25"/>
      <c r="B282" s="26">
        <f>IF(A282="","",YEAR(A282))</f>
      </c>
      <c r="C282" s="26">
        <f>IF(A282="","",MONTH(A282))</f>
      </c>
      <c r="D282" s="27"/>
      <c r="E282" s="28"/>
      <c r="F282" s="28"/>
      <c r="G282" s="29">
        <f>IF(N(E282)=0,"",E282-N(F282))</f>
      </c>
      <c r="H282" s="28"/>
      <c r="I282" s="28"/>
      <c r="J282" s="28"/>
      <c r="K282" s="28"/>
      <c r="L282" s="28"/>
      <c r="M282" s="28"/>
      <c r="N282" s="29">
        <f>IF(SUM(H282:M282)=0,"",SUM(H282:M282))</f>
      </c>
      <c r="O282" s="30">
        <f>IF(AND(N(G282)=0,N(N282)=0),"",N(G282)-N(N282))</f>
      </c>
      <c r="P282" s="7"/>
      <c r="Q282" s="7"/>
    </row>
    <row r="283" spans="1:17" x14ac:dyDescent="0.25">
      <c r="A283" s="25"/>
      <c r="B283" s="26">
        <f>IF(A283="","",YEAR(A283))</f>
      </c>
      <c r="C283" s="26">
        <f>IF(A283="","",MONTH(A283))</f>
      </c>
      <c r="D283" s="27"/>
      <c r="E283" s="28"/>
      <c r="F283" s="28"/>
      <c r="G283" s="29">
        <f>IF(N(E283)=0,"",E283-N(F283))</f>
      </c>
      <c r="H283" s="28"/>
      <c r="I283" s="28"/>
      <c r="J283" s="28"/>
      <c r="K283" s="28"/>
      <c r="L283" s="28"/>
      <c r="M283" s="28"/>
      <c r="N283" s="29">
        <f>IF(SUM(H283:M283)=0,"",SUM(H283:M283))</f>
      </c>
      <c r="O283" s="30">
        <f>IF(AND(N(G283)=0,N(N283)=0),"",N(G283)-N(N283))</f>
      </c>
      <c r="P283" s="7"/>
      <c r="Q283" s="7"/>
    </row>
    <row r="284" spans="1:17" x14ac:dyDescent="0.25">
      <c r="A284" s="25"/>
      <c r="B284" s="26">
        <f>IF(A284="","",YEAR(A284))</f>
      </c>
      <c r="C284" s="26">
        <f>IF(A284="","",MONTH(A284))</f>
      </c>
      <c r="D284" s="27"/>
      <c r="E284" s="28"/>
      <c r="F284" s="28"/>
      <c r="G284" s="29">
        <f>IF(N(E284)=0,"",E284-N(F284))</f>
      </c>
      <c r="H284" s="28"/>
      <c r="I284" s="28"/>
      <c r="J284" s="28"/>
      <c r="K284" s="28"/>
      <c r="L284" s="28"/>
      <c r="M284" s="28"/>
      <c r="N284" s="29">
        <f>IF(SUM(H284:M284)=0,"",SUM(H284:M284))</f>
      </c>
      <c r="O284" s="30">
        <f>IF(AND(N(G284)=0,N(N284)=0),"",N(G284)-N(N284))</f>
      </c>
      <c r="P284" s="7"/>
      <c r="Q284" s="7"/>
    </row>
    <row r="285" spans="1:17" x14ac:dyDescent="0.25">
      <c r="A285" s="25"/>
      <c r="B285" s="26">
        <f>IF(A285="","",YEAR(A285))</f>
      </c>
      <c r="C285" s="26">
        <f>IF(A285="","",MONTH(A285))</f>
      </c>
      <c r="D285" s="27"/>
      <c r="E285" s="28"/>
      <c r="F285" s="28"/>
      <c r="G285" s="29">
        <f>IF(N(E285)=0,"",E285-N(F285))</f>
      </c>
      <c r="H285" s="28"/>
      <c r="I285" s="28"/>
      <c r="J285" s="28"/>
      <c r="K285" s="28"/>
      <c r="L285" s="28"/>
      <c r="M285" s="28"/>
      <c r="N285" s="29">
        <f>IF(SUM(H285:M285)=0,"",SUM(H285:M285))</f>
      </c>
      <c r="O285" s="30">
        <f>IF(AND(N(G285)=0,N(N285)=0),"",N(G285)-N(N285))</f>
      </c>
      <c r="P285" s="7"/>
      <c r="Q285" s="7"/>
    </row>
    <row r="286" spans="1:17" x14ac:dyDescent="0.25">
      <c r="A286" s="25"/>
      <c r="B286" s="26">
        <f>IF(A286="","",YEAR(A286))</f>
      </c>
      <c r="C286" s="26">
        <f>IF(A286="","",MONTH(A286))</f>
      </c>
      <c r="D286" s="27"/>
      <c r="E286" s="28"/>
      <c r="F286" s="28"/>
      <c r="G286" s="29">
        <f>IF(N(E286)=0,"",E286-N(F286))</f>
      </c>
      <c r="H286" s="28"/>
      <c r="I286" s="28"/>
      <c r="J286" s="28"/>
      <c r="K286" s="28"/>
      <c r="L286" s="28"/>
      <c r="M286" s="28"/>
      <c r="N286" s="29">
        <f>IF(SUM(H286:M286)=0,"",SUM(H286:M286))</f>
      </c>
      <c r="O286" s="30">
        <f>IF(AND(N(G286)=0,N(N286)=0),"",N(G286)-N(N286))</f>
      </c>
      <c r="P286" s="7"/>
      <c r="Q286" s="7"/>
    </row>
    <row r="287" spans="1:17" x14ac:dyDescent="0.25">
      <c r="A287" s="25"/>
      <c r="B287" s="26">
        <f>IF(A287="","",YEAR(A287))</f>
      </c>
      <c r="C287" s="26">
        <f>IF(A287="","",MONTH(A287))</f>
      </c>
      <c r="D287" s="27"/>
      <c r="E287" s="28"/>
      <c r="F287" s="28"/>
      <c r="G287" s="29">
        <f>IF(N(E287)=0,"",E287-N(F287))</f>
      </c>
      <c r="H287" s="28"/>
      <c r="I287" s="28"/>
      <c r="J287" s="28"/>
      <c r="K287" s="28"/>
      <c r="L287" s="28"/>
      <c r="M287" s="28"/>
      <c r="N287" s="29">
        <f>IF(SUM(H287:M287)=0,"",SUM(H287:M287))</f>
      </c>
      <c r="O287" s="30">
        <f>IF(AND(N(G287)=0,N(N287)=0),"",N(G287)-N(N287))</f>
      </c>
      <c r="P287" s="7"/>
      <c r="Q287" s="7"/>
    </row>
    <row r="288" spans="1:17" x14ac:dyDescent="0.25">
      <c r="A288" s="25"/>
      <c r="B288" s="26">
        <f>IF(A288="","",YEAR(A288))</f>
      </c>
      <c r="C288" s="26">
        <f>IF(A288="","",MONTH(A288))</f>
      </c>
      <c r="D288" s="27"/>
      <c r="E288" s="28"/>
      <c r="F288" s="28"/>
      <c r="G288" s="29">
        <f>IF(N(E288)=0,"",E288-N(F288))</f>
      </c>
      <c r="H288" s="28"/>
      <c r="I288" s="28"/>
      <c r="J288" s="28"/>
      <c r="K288" s="28"/>
      <c r="L288" s="28"/>
      <c r="M288" s="28"/>
      <c r="N288" s="29">
        <f>IF(SUM(H288:M288)=0,"",SUM(H288:M288))</f>
      </c>
      <c r="O288" s="30">
        <f>IF(AND(N(G288)=0,N(N288)=0),"",N(G288)-N(N288))</f>
      </c>
      <c r="P288" s="7"/>
      <c r="Q288" s="7"/>
    </row>
    <row r="289" spans="1:17" x14ac:dyDescent="0.25">
      <c r="A289" s="25"/>
      <c r="B289" s="26">
        <f>IF(A289="","",YEAR(A289))</f>
      </c>
      <c r="C289" s="26">
        <f>IF(A289="","",MONTH(A289))</f>
      </c>
      <c r="D289" s="27"/>
      <c r="E289" s="28"/>
      <c r="F289" s="28"/>
      <c r="G289" s="29">
        <f>IF(N(E289)=0,"",E289-N(F289))</f>
      </c>
      <c r="H289" s="28"/>
      <c r="I289" s="28"/>
      <c r="J289" s="28"/>
      <c r="K289" s="28"/>
      <c r="L289" s="28"/>
      <c r="M289" s="28"/>
      <c r="N289" s="29">
        <f>IF(SUM(H289:M289)=0,"",SUM(H289:M289))</f>
      </c>
      <c r="O289" s="30">
        <f>IF(AND(N(G289)=0,N(N289)=0),"",N(G289)-N(N289))</f>
      </c>
      <c r="P289" s="7"/>
      <c r="Q289" s="7"/>
    </row>
    <row r="290" spans="1:17" x14ac:dyDescent="0.25">
      <c r="A290" s="25"/>
      <c r="B290" s="26">
        <f>IF(A290="","",YEAR(A290))</f>
      </c>
      <c r="C290" s="26">
        <f>IF(A290="","",MONTH(A290))</f>
      </c>
      <c r="D290" s="27"/>
      <c r="E290" s="28"/>
      <c r="F290" s="28"/>
      <c r="G290" s="29">
        <f>IF(N(E290)=0,"",E290-N(F290))</f>
      </c>
      <c r="H290" s="28"/>
      <c r="I290" s="28"/>
      <c r="J290" s="28"/>
      <c r="K290" s="28"/>
      <c r="L290" s="28"/>
      <c r="M290" s="28"/>
      <c r="N290" s="29">
        <f>IF(SUM(H290:M290)=0,"",SUM(H290:M290))</f>
      </c>
      <c r="O290" s="30">
        <f>IF(AND(N(G290)=0,N(N290)=0),"",N(G290)-N(N290))</f>
      </c>
      <c r="P290" s="7"/>
      <c r="Q290" s="7"/>
    </row>
    <row r="291" spans="1:17" x14ac:dyDescent="0.25">
      <c r="A291" s="25"/>
      <c r="B291" s="26">
        <f>IF(A291="","",YEAR(A291))</f>
      </c>
      <c r="C291" s="26">
        <f>IF(A291="","",MONTH(A291))</f>
      </c>
      <c r="D291" s="27"/>
      <c r="E291" s="28"/>
      <c r="F291" s="28"/>
      <c r="G291" s="29">
        <f>IF(N(E291)=0,"",E291-N(F291))</f>
      </c>
      <c r="H291" s="28"/>
      <c r="I291" s="28"/>
      <c r="J291" s="28"/>
      <c r="K291" s="28"/>
      <c r="L291" s="28"/>
      <c r="M291" s="28"/>
      <c r="N291" s="29">
        <f>IF(SUM(H291:M291)=0,"",SUM(H291:M291))</f>
      </c>
      <c r="O291" s="30">
        <f>IF(AND(N(G291)=0,N(N291)=0),"",N(G291)-N(N291))</f>
      </c>
      <c r="P291" s="7"/>
      <c r="Q291" s="7"/>
    </row>
    <row r="292" spans="1:17" x14ac:dyDescent="0.25">
      <c r="A292" s="25"/>
      <c r="B292" s="26">
        <f>IF(A292="","",YEAR(A292))</f>
      </c>
      <c r="C292" s="26">
        <f>IF(A292="","",MONTH(A292))</f>
      </c>
      <c r="D292" s="27"/>
      <c r="E292" s="28"/>
      <c r="F292" s="28"/>
      <c r="G292" s="29">
        <f>IF(N(E292)=0,"",E292-N(F292))</f>
      </c>
      <c r="H292" s="28"/>
      <c r="I292" s="28"/>
      <c r="J292" s="28"/>
      <c r="K292" s="28"/>
      <c r="L292" s="28"/>
      <c r="M292" s="28"/>
      <c r="N292" s="29">
        <f>IF(SUM(H292:M292)=0,"",SUM(H292:M292))</f>
      </c>
      <c r="O292" s="30">
        <f>IF(AND(N(G292)=0,N(N292)=0),"",N(G292)-N(N292))</f>
      </c>
      <c r="P292" s="7"/>
      <c r="Q292" s="7"/>
    </row>
    <row r="293" spans="1:17" x14ac:dyDescent="0.25">
      <c r="A293" s="25"/>
      <c r="B293" s="26">
        <f>IF(A293="","",YEAR(A293))</f>
      </c>
      <c r="C293" s="26">
        <f>IF(A293="","",MONTH(A293))</f>
      </c>
      <c r="D293" s="27"/>
      <c r="E293" s="28"/>
      <c r="F293" s="28"/>
      <c r="G293" s="29">
        <f>IF(N(E293)=0,"",E293-N(F293))</f>
      </c>
      <c r="H293" s="28"/>
      <c r="I293" s="28"/>
      <c r="J293" s="28"/>
      <c r="K293" s="28"/>
      <c r="L293" s="28"/>
      <c r="M293" s="28"/>
      <c r="N293" s="29">
        <f>IF(SUM(H293:M293)=0,"",SUM(H293:M293))</f>
      </c>
      <c r="O293" s="30">
        <f>IF(AND(N(G293)=0,N(N293)=0),"",N(G293)-N(N293))</f>
      </c>
      <c r="P293" s="7"/>
      <c r="Q293" s="7"/>
    </row>
    <row r="294" spans="1:17" x14ac:dyDescent="0.25">
      <c r="A294" s="25"/>
      <c r="B294" s="26">
        <f>IF(A294="","",YEAR(A294))</f>
      </c>
      <c r="C294" s="26">
        <f>IF(A294="","",MONTH(A294))</f>
      </c>
      <c r="D294" s="27"/>
      <c r="E294" s="28"/>
      <c r="F294" s="28"/>
      <c r="G294" s="29">
        <f>IF(N(E294)=0,"",E294-N(F294))</f>
      </c>
      <c r="H294" s="28"/>
      <c r="I294" s="28"/>
      <c r="J294" s="28"/>
      <c r="K294" s="28"/>
      <c r="L294" s="28"/>
      <c r="M294" s="28"/>
      <c r="N294" s="29">
        <f>IF(SUM(H294:M294)=0,"",SUM(H294:M294))</f>
      </c>
      <c r="O294" s="30">
        <f>IF(AND(N(G294)=0,N(N294)=0),"",N(G294)-N(N294))</f>
      </c>
      <c r="P294" s="7"/>
      <c r="Q294" s="7"/>
    </row>
    <row r="295" spans="1:17" x14ac:dyDescent="0.25">
      <c r="A295" s="25"/>
      <c r="B295" s="26">
        <f>IF(A295="","",YEAR(A295))</f>
      </c>
      <c r="C295" s="26">
        <f>IF(A295="","",MONTH(A295))</f>
      </c>
      <c r="D295" s="27"/>
      <c r="E295" s="28"/>
      <c r="F295" s="28"/>
      <c r="G295" s="29">
        <f>IF(N(E295)=0,"",E295-N(F295))</f>
      </c>
      <c r="H295" s="28"/>
      <c r="I295" s="28"/>
      <c r="J295" s="28"/>
      <c r="K295" s="28"/>
      <c r="L295" s="28"/>
      <c r="M295" s="28"/>
      <c r="N295" s="29">
        <f>IF(SUM(H295:M295)=0,"",SUM(H295:M295))</f>
      </c>
      <c r="O295" s="30">
        <f>IF(AND(N(G295)=0,N(N295)=0),"",N(G295)-N(N295))</f>
      </c>
      <c r="P295" s="7"/>
      <c r="Q295" s="7"/>
    </row>
    <row r="296" spans="1:17" x14ac:dyDescent="0.25">
      <c r="A296" s="25"/>
      <c r="B296" s="26">
        <f>IF(A296="","",YEAR(A296))</f>
      </c>
      <c r="C296" s="26">
        <f>IF(A296="","",MONTH(A296))</f>
      </c>
      <c r="D296" s="27"/>
      <c r="E296" s="28"/>
      <c r="F296" s="28"/>
      <c r="G296" s="29">
        <f>IF(N(E296)=0,"",E296-N(F296))</f>
      </c>
      <c r="H296" s="28"/>
      <c r="I296" s="28"/>
      <c r="J296" s="28"/>
      <c r="K296" s="28"/>
      <c r="L296" s="28"/>
      <c r="M296" s="28"/>
      <c r="N296" s="29">
        <f>IF(SUM(H296:M296)=0,"",SUM(H296:M296))</f>
      </c>
      <c r="O296" s="30">
        <f>IF(AND(N(G296)=0,N(N296)=0),"",N(G296)-N(N296))</f>
      </c>
      <c r="P296" s="7"/>
      <c r="Q296" s="7"/>
    </row>
    <row r="297" spans="1:17" x14ac:dyDescent="0.25">
      <c r="A297" s="25"/>
      <c r="B297" s="26">
        <f>IF(A297="","",YEAR(A297))</f>
      </c>
      <c r="C297" s="26">
        <f>IF(A297="","",MONTH(A297))</f>
      </c>
      <c r="D297" s="27"/>
      <c r="E297" s="28"/>
      <c r="F297" s="28"/>
      <c r="G297" s="29">
        <f>IF(N(E297)=0,"",E297-N(F297))</f>
      </c>
      <c r="H297" s="28"/>
      <c r="I297" s="28"/>
      <c r="J297" s="28"/>
      <c r="K297" s="28"/>
      <c r="L297" s="28"/>
      <c r="M297" s="28"/>
      <c r="N297" s="29">
        <f>IF(SUM(H297:M297)=0,"",SUM(H297:M297))</f>
      </c>
      <c r="O297" s="30">
        <f>IF(AND(N(G297)=0,N(N297)=0),"",N(G297)-N(N297))</f>
      </c>
      <c r="P297" s="7"/>
      <c r="Q297" s="7"/>
    </row>
    <row r="298" spans="1:17" x14ac:dyDescent="0.25">
      <c r="A298" s="25"/>
      <c r="B298" s="26">
        <f>IF(A298="","",YEAR(A298))</f>
      </c>
      <c r="C298" s="26">
        <f>IF(A298="","",MONTH(A298))</f>
      </c>
      <c r="D298" s="27"/>
      <c r="E298" s="28"/>
      <c r="F298" s="28"/>
      <c r="G298" s="29">
        <f>IF(N(E298)=0,"",E298-N(F298))</f>
      </c>
      <c r="H298" s="28"/>
      <c r="I298" s="28"/>
      <c r="J298" s="28"/>
      <c r="K298" s="28"/>
      <c r="L298" s="28"/>
      <c r="M298" s="28"/>
      <c r="N298" s="29">
        <f>IF(SUM(H298:M298)=0,"",SUM(H298:M298))</f>
      </c>
      <c r="O298" s="30">
        <f>IF(AND(N(G298)=0,N(N298)=0),"",N(G298)-N(N298))</f>
      </c>
      <c r="P298" s="7"/>
      <c r="Q298" s="7"/>
    </row>
    <row r="299" spans="1:17" x14ac:dyDescent="0.25">
      <c r="A299" s="25"/>
      <c r="B299" s="26">
        <f>IF(A299="","",YEAR(A299))</f>
      </c>
      <c r="C299" s="26">
        <f>IF(A299="","",MONTH(A299))</f>
      </c>
      <c r="D299" s="27"/>
      <c r="E299" s="28"/>
      <c r="F299" s="28"/>
      <c r="G299" s="29">
        <f>IF(N(E299)=0,"",E299-N(F299))</f>
      </c>
      <c r="H299" s="28"/>
      <c r="I299" s="28"/>
      <c r="J299" s="28"/>
      <c r="K299" s="28"/>
      <c r="L299" s="28"/>
      <c r="M299" s="28"/>
      <c r="N299" s="29">
        <f>IF(SUM(H299:M299)=0,"",SUM(H299:M299))</f>
      </c>
      <c r="O299" s="30">
        <f>IF(AND(N(G299)=0,N(N299)=0),"",N(G299)-N(N299))</f>
      </c>
      <c r="P299" s="7"/>
      <c r="Q299" s="7"/>
    </row>
    <row r="300" spans="1:17" x14ac:dyDescent="0.25">
      <c r="A300" s="25"/>
      <c r="B300" s="26">
        <f>IF(A300="","",YEAR(A300))</f>
      </c>
      <c r="C300" s="26">
        <f>IF(A300="","",MONTH(A300))</f>
      </c>
      <c r="D300" s="27"/>
      <c r="E300" s="28"/>
      <c r="F300" s="28"/>
      <c r="G300" s="29">
        <f>IF(N(E300)=0,"",E300-N(F300))</f>
      </c>
      <c r="H300" s="28"/>
      <c r="I300" s="28"/>
      <c r="J300" s="28"/>
      <c r="K300" s="28"/>
      <c r="L300" s="28"/>
      <c r="M300" s="28"/>
      <c r="N300" s="29">
        <f>IF(SUM(H300:M300)=0,"",SUM(H300:M300))</f>
      </c>
      <c r="O300" s="30">
        <f>IF(AND(N(G300)=0,N(N300)=0),"",N(G300)-N(N300))</f>
      </c>
      <c r="P300" s="7"/>
      <c r="Q300" s="7"/>
    </row>
    <row r="301" spans="1:17" x14ac:dyDescent="0.25">
      <c r="A301" s="25"/>
      <c r="B301" s="26">
        <f>IF(A301="","",YEAR(A301))</f>
      </c>
      <c r="C301" s="26">
        <f>IF(A301="","",MONTH(A301))</f>
      </c>
      <c r="D301" s="27"/>
      <c r="E301" s="28"/>
      <c r="F301" s="28"/>
      <c r="G301" s="29">
        <f>IF(N(E301)=0,"",E301-N(F301))</f>
      </c>
      <c r="H301" s="28"/>
      <c r="I301" s="28"/>
      <c r="J301" s="28"/>
      <c r="K301" s="28"/>
      <c r="L301" s="28"/>
      <c r="M301" s="28"/>
      <c r="N301" s="29">
        <f>IF(SUM(H301:M301)=0,"",SUM(H301:M301))</f>
      </c>
      <c r="O301" s="30">
        <f>IF(AND(N(G301)=0,N(N301)=0),"",N(G301)-N(N301))</f>
      </c>
      <c r="P301" s="7"/>
      <c r="Q301" s="7"/>
    </row>
    <row r="302" spans="1:17" x14ac:dyDescent="0.25">
      <c r="A302" s="25"/>
      <c r="B302" s="26">
        <f>IF(A302="","",YEAR(A302))</f>
      </c>
      <c r="C302" s="26">
        <f>IF(A302="","",MONTH(A302))</f>
      </c>
      <c r="D302" s="27"/>
      <c r="E302" s="28"/>
      <c r="F302" s="28"/>
      <c r="G302" s="29">
        <f>IF(N(E302)=0,"",E302-N(F302))</f>
      </c>
      <c r="H302" s="28"/>
      <c r="I302" s="28"/>
      <c r="J302" s="28"/>
      <c r="K302" s="28"/>
      <c r="L302" s="28"/>
      <c r="M302" s="28"/>
      <c r="N302" s="29">
        <f>IF(SUM(H302:M302)=0,"",SUM(H302:M302))</f>
      </c>
      <c r="O302" s="30">
        <f>IF(AND(N(G302)=0,N(N302)=0),"",N(G302)-N(N302))</f>
      </c>
      <c r="P302" s="7"/>
      <c r="Q302" s="7"/>
    </row>
    <row r="303" spans="1:17" x14ac:dyDescent="0.25">
      <c r="A303" s="25"/>
      <c r="B303" s="26">
        <f>IF(A303="","",YEAR(A303))</f>
      </c>
      <c r="C303" s="26">
        <f>IF(A303="","",MONTH(A303))</f>
      </c>
      <c r="D303" s="27"/>
      <c r="E303" s="28"/>
      <c r="F303" s="28"/>
      <c r="G303" s="29">
        <f>IF(N(E303)=0,"",E303-N(F303))</f>
      </c>
      <c r="H303" s="28"/>
      <c r="I303" s="28"/>
      <c r="J303" s="28"/>
      <c r="K303" s="28"/>
      <c r="L303" s="28"/>
      <c r="M303" s="28"/>
      <c r="N303" s="29">
        <f>IF(SUM(H303:M303)=0,"",SUM(H303:M303))</f>
      </c>
      <c r="O303" s="30">
        <f>IF(AND(N(G303)=0,N(N303)=0),"",N(G303)-N(N303))</f>
      </c>
      <c r="P303" s="7"/>
      <c r="Q303" s="7"/>
    </row>
    <row r="304" spans="1:17" x14ac:dyDescent="0.25">
      <c r="A304" s="25"/>
      <c r="B304" s="26">
        <f>IF(A304="","",YEAR(A304))</f>
      </c>
      <c r="C304" s="26">
        <f>IF(A304="","",MONTH(A304))</f>
      </c>
      <c r="D304" s="27"/>
      <c r="E304" s="28"/>
      <c r="F304" s="28"/>
      <c r="G304" s="29">
        <f>IF(N(E304)=0,"",E304-N(F304))</f>
      </c>
      <c r="H304" s="28"/>
      <c r="I304" s="28"/>
      <c r="J304" s="28"/>
      <c r="K304" s="28"/>
      <c r="L304" s="28"/>
      <c r="M304" s="28"/>
      <c r="N304" s="29">
        <f>IF(SUM(H304:M304)=0,"",SUM(H304:M304))</f>
      </c>
      <c r="O304" s="30">
        <f>IF(AND(N(G304)=0,N(N304)=0),"",N(G304)-N(N304))</f>
      </c>
      <c r="P304" s="7"/>
      <c r="Q304" s="7"/>
    </row>
    <row r="305" spans="1:17" x14ac:dyDescent="0.25">
      <c r="A305" s="25"/>
      <c r="B305" s="26">
        <f>IF(A305="","",YEAR(A305))</f>
      </c>
      <c r="C305" s="26">
        <f>IF(A305="","",MONTH(A305))</f>
      </c>
      <c r="D305" s="27"/>
      <c r="E305" s="28"/>
      <c r="F305" s="28"/>
      <c r="G305" s="29">
        <f>IF(N(E305)=0,"",E305-N(F305))</f>
      </c>
      <c r="H305" s="28"/>
      <c r="I305" s="28"/>
      <c r="J305" s="28"/>
      <c r="K305" s="28"/>
      <c r="L305" s="28"/>
      <c r="M305" s="28"/>
      <c r="N305" s="29">
        <f>IF(SUM(H305:M305)=0,"",SUM(H305:M305))</f>
      </c>
      <c r="O305" s="30">
        <f>IF(AND(N(G305)=0,N(N305)=0),"",N(G305)-N(N305))</f>
      </c>
      <c r="P305" s="7"/>
      <c r="Q305" s="7"/>
    </row>
    <row r="306" spans="1:17" x14ac:dyDescent="0.25">
      <c r="A306" s="25"/>
      <c r="B306" s="26">
        <f>IF(A306="","",YEAR(A306))</f>
      </c>
      <c r="C306" s="26">
        <f>IF(A306="","",MONTH(A306))</f>
      </c>
      <c r="D306" s="27"/>
      <c r="E306" s="28"/>
      <c r="F306" s="28"/>
      <c r="G306" s="29">
        <f>IF(N(E306)=0,"",E306-N(F306))</f>
      </c>
      <c r="H306" s="28"/>
      <c r="I306" s="28"/>
      <c r="J306" s="28"/>
      <c r="K306" s="28"/>
      <c r="L306" s="28"/>
      <c r="M306" s="28"/>
      <c r="N306" s="29">
        <f>IF(SUM(H306:M306)=0,"",SUM(H306:M306))</f>
      </c>
      <c r="O306" s="30">
        <f>IF(AND(N(G306)=0,N(N306)=0),"",N(G306)-N(N306))</f>
      </c>
      <c r="P306" s="7"/>
      <c r="Q306" s="7"/>
    </row>
    <row r="307" spans="1:17" x14ac:dyDescent="0.25">
      <c r="A307" s="25"/>
      <c r="B307" s="26">
        <f>IF(A307="","",YEAR(A307))</f>
      </c>
      <c r="C307" s="26">
        <f>IF(A307="","",MONTH(A307))</f>
      </c>
      <c r="D307" s="27"/>
      <c r="E307" s="28"/>
      <c r="F307" s="28"/>
      <c r="G307" s="29">
        <f>IF(N(E307)=0,"",E307-N(F307))</f>
      </c>
      <c r="H307" s="28"/>
      <c r="I307" s="28"/>
      <c r="J307" s="28"/>
      <c r="K307" s="28"/>
      <c r="L307" s="28"/>
      <c r="M307" s="28"/>
      <c r="N307" s="29">
        <f>IF(SUM(H307:M307)=0,"",SUM(H307:M307))</f>
      </c>
      <c r="O307" s="30">
        <f>IF(AND(N(G307)=0,N(N307)=0),"",N(G307)-N(N307))</f>
      </c>
      <c r="P307" s="7"/>
      <c r="Q307" s="7"/>
    </row>
    <row r="308" spans="1:17" x14ac:dyDescent="0.25">
      <c r="A308" s="25"/>
      <c r="B308" s="26">
        <f>IF(A308="","",YEAR(A308))</f>
      </c>
      <c r="C308" s="26">
        <f>IF(A308="","",MONTH(A308))</f>
      </c>
      <c r="D308" s="27"/>
      <c r="E308" s="28"/>
      <c r="F308" s="28"/>
      <c r="G308" s="29">
        <f>IF(N(E308)=0,"",E308-N(F308))</f>
      </c>
      <c r="H308" s="28"/>
      <c r="I308" s="28"/>
      <c r="J308" s="28"/>
      <c r="K308" s="28"/>
      <c r="L308" s="28"/>
      <c r="M308" s="28"/>
      <c r="N308" s="29">
        <f>IF(SUM(H308:M308)=0,"",SUM(H308:M308))</f>
      </c>
      <c r="O308" s="30">
        <f>IF(AND(N(G308)=0,N(N308)=0),"",N(G308)-N(N308))</f>
      </c>
      <c r="P308" s="7"/>
      <c r="Q308" s="7"/>
    </row>
    <row r="309" spans="1:17" x14ac:dyDescent="0.25">
      <c r="A309" s="25"/>
      <c r="B309" s="26">
        <f>IF(A309="","",YEAR(A309))</f>
      </c>
      <c r="C309" s="26">
        <f>IF(A309="","",MONTH(A309))</f>
      </c>
      <c r="D309" s="27"/>
      <c r="E309" s="28"/>
      <c r="F309" s="28"/>
      <c r="G309" s="29">
        <f>IF(N(E309)=0,"",E309-N(F309))</f>
      </c>
      <c r="H309" s="28"/>
      <c r="I309" s="28"/>
      <c r="J309" s="28"/>
      <c r="K309" s="28"/>
      <c r="L309" s="28"/>
      <c r="M309" s="28"/>
      <c r="N309" s="29">
        <f>IF(SUM(H309:M309)=0,"",SUM(H309:M309))</f>
      </c>
      <c r="O309" s="30">
        <f>IF(AND(N(G309)=0,N(N309)=0),"",N(G309)-N(N309))</f>
      </c>
      <c r="P309" s="7"/>
      <c r="Q309" s="7"/>
    </row>
    <row r="310" spans="1:17" x14ac:dyDescent="0.25">
      <c r="A310" s="25"/>
      <c r="B310" s="26">
        <f>IF(A310="","",YEAR(A310))</f>
      </c>
      <c r="C310" s="26">
        <f>IF(A310="","",MONTH(A310))</f>
      </c>
      <c r="D310" s="27"/>
      <c r="E310" s="28"/>
      <c r="F310" s="28"/>
      <c r="G310" s="29">
        <f>IF(N(E310)=0,"",E310-N(F310))</f>
      </c>
      <c r="H310" s="28"/>
      <c r="I310" s="28"/>
      <c r="J310" s="28"/>
      <c r="K310" s="28"/>
      <c r="L310" s="28"/>
      <c r="M310" s="28"/>
      <c r="N310" s="29">
        <f>IF(SUM(H310:M310)=0,"",SUM(H310:M310))</f>
      </c>
      <c r="O310" s="30">
        <f>IF(AND(N(G310)=0,N(N310)=0),"",N(G310)-N(N310))</f>
      </c>
      <c r="P310" s="7"/>
      <c r="Q310" s="7"/>
    </row>
    <row r="311" spans="1:17" x14ac:dyDescent="0.25">
      <c r="A311" s="25"/>
      <c r="B311" s="26">
        <f>IF(A311="","",YEAR(A311))</f>
      </c>
      <c r="C311" s="26">
        <f>IF(A311="","",MONTH(A311))</f>
      </c>
      <c r="D311" s="27"/>
      <c r="E311" s="28"/>
      <c r="F311" s="28"/>
      <c r="G311" s="29">
        <f>IF(N(E311)=0,"",E311-N(F311))</f>
      </c>
      <c r="H311" s="28"/>
      <c r="I311" s="28"/>
      <c r="J311" s="28"/>
      <c r="K311" s="28"/>
      <c r="L311" s="28"/>
      <c r="M311" s="28"/>
      <c r="N311" s="29">
        <f>IF(SUM(H311:M311)=0,"",SUM(H311:M311))</f>
      </c>
      <c r="O311" s="30">
        <f>IF(AND(N(G311)=0,N(N311)=0),"",N(G311)-N(N311))</f>
      </c>
      <c r="P311" s="7"/>
      <c r="Q311" s="7"/>
    </row>
    <row r="312" spans="1:17" x14ac:dyDescent="0.25">
      <c r="A312" s="25"/>
      <c r="B312" s="26">
        <f>IF(A312="","",YEAR(A312))</f>
      </c>
      <c r="C312" s="26">
        <f>IF(A312="","",MONTH(A312))</f>
      </c>
      <c r="D312" s="27"/>
      <c r="E312" s="28"/>
      <c r="F312" s="28"/>
      <c r="G312" s="29">
        <f>IF(N(E312)=0,"",E312-N(F312))</f>
      </c>
      <c r="H312" s="28"/>
      <c r="I312" s="28"/>
      <c r="J312" s="28"/>
      <c r="K312" s="28"/>
      <c r="L312" s="28"/>
      <c r="M312" s="28"/>
      <c r="N312" s="29">
        <f>IF(SUM(H312:M312)=0,"",SUM(H312:M312))</f>
      </c>
      <c r="O312" s="30">
        <f>IF(AND(N(G312)=0,N(N312)=0),"",N(G312)-N(N312))</f>
      </c>
      <c r="P312" s="7"/>
      <c r="Q312" s="7"/>
    </row>
    <row r="313" spans="1:17" x14ac:dyDescent="0.25">
      <c r="A313" s="25"/>
      <c r="B313" s="26">
        <f>IF(A313="","",YEAR(A313))</f>
      </c>
      <c r="C313" s="26">
        <f>IF(A313="","",MONTH(A313))</f>
      </c>
      <c r="D313" s="27"/>
      <c r="E313" s="28"/>
      <c r="F313" s="28"/>
      <c r="G313" s="29">
        <f>IF(N(E313)=0,"",E313-N(F313))</f>
      </c>
      <c r="H313" s="28"/>
      <c r="I313" s="28"/>
      <c r="J313" s="28"/>
      <c r="K313" s="28"/>
      <c r="L313" s="28"/>
      <c r="M313" s="28"/>
      <c r="N313" s="29">
        <f>IF(SUM(H313:M313)=0,"",SUM(H313:M313))</f>
      </c>
      <c r="O313" s="30">
        <f>IF(AND(N(G313)=0,N(N313)=0),"",N(G313)-N(N313))</f>
      </c>
      <c r="P313" s="7"/>
      <c r="Q313" s="7"/>
    </row>
    <row r="314" spans="1:17" x14ac:dyDescent="0.25">
      <c r="A314" s="25"/>
      <c r="B314" s="26">
        <f>IF(A314="","",YEAR(A314))</f>
      </c>
      <c r="C314" s="26">
        <f>IF(A314="","",MONTH(A314))</f>
      </c>
      <c r="D314" s="27"/>
      <c r="E314" s="28"/>
      <c r="F314" s="28"/>
      <c r="G314" s="29">
        <f>IF(N(E314)=0,"",E314-N(F314))</f>
      </c>
      <c r="H314" s="28"/>
      <c r="I314" s="28"/>
      <c r="J314" s="28"/>
      <c r="K314" s="28"/>
      <c r="L314" s="28"/>
      <c r="M314" s="28"/>
      <c r="N314" s="29">
        <f>IF(SUM(H314:M314)=0,"",SUM(H314:M314))</f>
      </c>
      <c r="O314" s="30">
        <f>IF(AND(N(G314)=0,N(N314)=0),"",N(G314)-N(N314))</f>
      </c>
      <c r="P314" s="7"/>
      <c r="Q314" s="7"/>
    </row>
    <row r="315" spans="1:17" x14ac:dyDescent="0.25">
      <c r="A315" s="25"/>
      <c r="B315" s="26">
        <f>IF(A315="","",YEAR(A315))</f>
      </c>
      <c r="C315" s="26">
        <f>IF(A315="","",MONTH(A315))</f>
      </c>
      <c r="D315" s="27"/>
      <c r="E315" s="28"/>
      <c r="F315" s="28"/>
      <c r="G315" s="29">
        <f>IF(N(E315)=0,"",E315-N(F315))</f>
      </c>
      <c r="H315" s="28"/>
      <c r="I315" s="28"/>
      <c r="J315" s="28"/>
      <c r="K315" s="28"/>
      <c r="L315" s="28"/>
      <c r="M315" s="28"/>
      <c r="N315" s="29">
        <f>IF(SUM(H315:M315)=0,"",SUM(H315:M315))</f>
      </c>
      <c r="O315" s="30">
        <f>IF(AND(N(G315)=0,N(N315)=0),"",N(G315)-N(N315))</f>
      </c>
      <c r="P315" s="7"/>
      <c r="Q315" s="7"/>
    </row>
    <row r="316" spans="1:17" x14ac:dyDescent="0.25">
      <c r="A316" s="25"/>
      <c r="B316" s="26">
        <f>IF(A316="","",YEAR(A316))</f>
      </c>
      <c r="C316" s="26">
        <f>IF(A316="","",MONTH(A316))</f>
      </c>
      <c r="D316" s="27"/>
      <c r="E316" s="28"/>
      <c r="F316" s="28"/>
      <c r="G316" s="29">
        <f>IF(N(E316)=0,"",E316-N(F316))</f>
      </c>
      <c r="H316" s="28"/>
      <c r="I316" s="28"/>
      <c r="J316" s="28"/>
      <c r="K316" s="28"/>
      <c r="L316" s="28"/>
      <c r="M316" s="28"/>
      <c r="N316" s="29">
        <f>IF(SUM(H316:M316)=0,"",SUM(H316:M316))</f>
      </c>
      <c r="O316" s="30">
        <f>IF(AND(N(G316)=0,N(N316)=0),"",N(G316)-N(N316))</f>
      </c>
      <c r="P316" s="7"/>
      <c r="Q316" s="7"/>
    </row>
    <row r="317" spans="1:17" x14ac:dyDescent="0.25">
      <c r="A317" s="25"/>
      <c r="B317" s="26">
        <f>IF(A317="","",YEAR(A317))</f>
      </c>
      <c r="C317" s="26">
        <f>IF(A317="","",MONTH(A317))</f>
      </c>
      <c r="D317" s="27"/>
      <c r="E317" s="28"/>
      <c r="F317" s="28"/>
      <c r="G317" s="29">
        <f>IF(N(E317)=0,"",E317-N(F317))</f>
      </c>
      <c r="H317" s="28"/>
      <c r="I317" s="28"/>
      <c r="J317" s="28"/>
      <c r="K317" s="28"/>
      <c r="L317" s="28"/>
      <c r="M317" s="28"/>
      <c r="N317" s="29">
        <f>IF(SUM(H317:M317)=0,"",SUM(H317:M317))</f>
      </c>
      <c r="O317" s="30">
        <f>IF(AND(N(G317)=0,N(N317)=0),"",N(G317)-N(N317))</f>
      </c>
      <c r="P317" s="7"/>
      <c r="Q317" s="7"/>
    </row>
    <row r="318" spans="1:17" x14ac:dyDescent="0.25">
      <c r="A318" s="25"/>
      <c r="B318" s="26">
        <f>IF(A318="","",YEAR(A318))</f>
      </c>
      <c r="C318" s="26">
        <f>IF(A318="","",MONTH(A318))</f>
      </c>
      <c r="D318" s="27"/>
      <c r="E318" s="28"/>
      <c r="F318" s="28"/>
      <c r="G318" s="29">
        <f>IF(N(E318)=0,"",E318-N(F318))</f>
      </c>
      <c r="H318" s="28"/>
      <c r="I318" s="28"/>
      <c r="J318" s="28"/>
      <c r="K318" s="28"/>
      <c r="L318" s="28"/>
      <c r="M318" s="28"/>
      <c r="N318" s="29">
        <f>IF(SUM(H318:M318)=0,"",SUM(H318:M318))</f>
      </c>
      <c r="O318" s="30">
        <f>IF(AND(N(G318)=0,N(N318)=0),"",N(G318)-N(N318))</f>
      </c>
      <c r="P318" s="7"/>
      <c r="Q318" s="7"/>
    </row>
    <row r="319" spans="1:17" x14ac:dyDescent="0.25">
      <c r="A319" s="25"/>
      <c r="B319" s="26">
        <f>IF(A319="","",YEAR(A319))</f>
      </c>
      <c r="C319" s="26">
        <f>IF(A319="","",MONTH(A319))</f>
      </c>
      <c r="D319" s="27"/>
      <c r="E319" s="28"/>
      <c r="F319" s="28"/>
      <c r="G319" s="29">
        <f>IF(N(E319)=0,"",E319-N(F319))</f>
      </c>
      <c r="H319" s="28"/>
      <c r="I319" s="28"/>
      <c r="J319" s="28"/>
      <c r="K319" s="28"/>
      <c r="L319" s="28"/>
      <c r="M319" s="28"/>
      <c r="N319" s="29">
        <f>IF(SUM(H319:M319)=0,"",SUM(H319:M319))</f>
      </c>
      <c r="O319" s="30">
        <f>IF(AND(N(G319)=0,N(N319)=0),"",N(G319)-N(N319))</f>
      </c>
      <c r="P319" s="7"/>
      <c r="Q319" s="7"/>
    </row>
    <row r="320" spans="1:17" x14ac:dyDescent="0.25">
      <c r="A320" s="25"/>
      <c r="B320" s="26">
        <f>IF(A320="","",YEAR(A320))</f>
      </c>
      <c r="C320" s="26">
        <f>IF(A320="","",MONTH(A320))</f>
      </c>
      <c r="D320" s="27"/>
      <c r="E320" s="28"/>
      <c r="F320" s="28"/>
      <c r="G320" s="29">
        <f>IF(N(E320)=0,"",E320-N(F320))</f>
      </c>
      <c r="H320" s="28"/>
      <c r="I320" s="28"/>
      <c r="J320" s="28"/>
      <c r="K320" s="28"/>
      <c r="L320" s="28"/>
      <c r="M320" s="28"/>
      <c r="N320" s="29">
        <f>IF(SUM(H320:M320)=0,"",SUM(H320:M320))</f>
      </c>
      <c r="O320" s="30">
        <f>IF(AND(N(G320)=0,N(N320)=0),"",N(G320)-N(N320))</f>
      </c>
      <c r="P320" s="7"/>
      <c r="Q320" s="7"/>
    </row>
    <row r="321" spans="1:17" x14ac:dyDescent="0.25">
      <c r="A321" s="25"/>
      <c r="B321" s="26">
        <f>IF(A321="","",YEAR(A321))</f>
      </c>
      <c r="C321" s="26">
        <f>IF(A321="","",MONTH(A321))</f>
      </c>
      <c r="D321" s="27"/>
      <c r="E321" s="28"/>
      <c r="F321" s="28"/>
      <c r="G321" s="29">
        <f>IF(N(E321)=0,"",E321-N(F321))</f>
      </c>
      <c r="H321" s="28"/>
      <c r="I321" s="28"/>
      <c r="J321" s="28"/>
      <c r="K321" s="28"/>
      <c r="L321" s="28"/>
      <c r="M321" s="28"/>
      <c r="N321" s="29">
        <f>IF(SUM(H321:M321)=0,"",SUM(H321:M321))</f>
      </c>
      <c r="O321" s="30">
        <f>IF(AND(N(G321)=0,N(N321)=0),"",N(G321)-N(N321))</f>
      </c>
      <c r="P321" s="7"/>
      <c r="Q321" s="7"/>
    </row>
    <row r="322" spans="1:17" x14ac:dyDescent="0.25">
      <c r="A322" s="25"/>
      <c r="B322" s="26">
        <f>IF(A322="","",YEAR(A322))</f>
      </c>
      <c r="C322" s="26">
        <f>IF(A322="","",MONTH(A322))</f>
      </c>
      <c r="D322" s="27"/>
      <c r="E322" s="28"/>
      <c r="F322" s="28"/>
      <c r="G322" s="29">
        <f>IF(N(E322)=0,"",E322-N(F322))</f>
      </c>
      <c r="H322" s="28"/>
      <c r="I322" s="28"/>
      <c r="J322" s="28"/>
      <c r="K322" s="28"/>
      <c r="L322" s="28"/>
      <c r="M322" s="28"/>
      <c r="N322" s="29">
        <f>IF(SUM(H322:M322)=0,"",SUM(H322:M322))</f>
      </c>
      <c r="O322" s="30">
        <f>IF(AND(N(G322)=0,N(N322)=0),"",N(G322)-N(N322))</f>
      </c>
      <c r="P322" s="7"/>
      <c r="Q322" s="7"/>
    </row>
    <row r="323" spans="1:17" x14ac:dyDescent="0.25">
      <c r="A323" s="25"/>
      <c r="B323" s="26">
        <f>IF(A323="","",YEAR(A323))</f>
      </c>
      <c r="C323" s="26">
        <f>IF(A323="","",MONTH(A323))</f>
      </c>
      <c r="D323" s="27"/>
      <c r="E323" s="28"/>
      <c r="F323" s="28"/>
      <c r="G323" s="29">
        <f>IF(N(E323)=0,"",E323-N(F323))</f>
      </c>
      <c r="H323" s="28"/>
      <c r="I323" s="28"/>
      <c r="J323" s="28"/>
      <c r="K323" s="28"/>
      <c r="L323" s="28"/>
      <c r="M323" s="28"/>
      <c r="N323" s="29">
        <f>IF(SUM(H323:M323)=0,"",SUM(H323:M323))</f>
      </c>
      <c r="O323" s="30">
        <f>IF(AND(N(G323)=0,N(N323)=0),"",N(G323)-N(N323))</f>
      </c>
      <c r="P323" s="7"/>
      <c r="Q323" s="7"/>
    </row>
    <row r="324" spans="1:17" x14ac:dyDescent="0.25">
      <c r="A324" s="25"/>
      <c r="B324" s="26">
        <f>IF(A324="","",YEAR(A324))</f>
      </c>
      <c r="C324" s="26">
        <f>IF(A324="","",MONTH(A324))</f>
      </c>
      <c r="D324" s="27"/>
      <c r="E324" s="28"/>
      <c r="F324" s="28"/>
      <c r="G324" s="29">
        <f>IF(N(E324)=0,"",E324-N(F324))</f>
      </c>
      <c r="H324" s="28"/>
      <c r="I324" s="28"/>
      <c r="J324" s="28"/>
      <c r="K324" s="28"/>
      <c r="L324" s="28"/>
      <c r="M324" s="28"/>
      <c r="N324" s="29">
        <f>IF(SUM(H324:M324)=0,"",SUM(H324:M324))</f>
      </c>
      <c r="O324" s="30">
        <f>IF(AND(N(G324)=0,N(N324)=0),"",N(G324)-N(N324))</f>
      </c>
      <c r="P324" s="7"/>
      <c r="Q324" s="7"/>
    </row>
    <row r="325" spans="1:17" x14ac:dyDescent="0.25">
      <c r="A325" s="25"/>
      <c r="B325" s="26">
        <f>IF(A325="","",YEAR(A325))</f>
      </c>
      <c r="C325" s="26">
        <f>IF(A325="","",MONTH(A325))</f>
      </c>
      <c r="D325" s="27"/>
      <c r="E325" s="28"/>
      <c r="F325" s="28"/>
      <c r="G325" s="29">
        <f>IF(N(E325)=0,"",E325-N(F325))</f>
      </c>
      <c r="H325" s="28"/>
      <c r="I325" s="28"/>
      <c r="J325" s="28"/>
      <c r="K325" s="28"/>
      <c r="L325" s="28"/>
      <c r="M325" s="28"/>
      <c r="N325" s="29">
        <f>IF(SUM(H325:M325)=0,"",SUM(H325:M325))</f>
      </c>
      <c r="O325" s="30">
        <f>IF(AND(N(G325)=0,N(N325)=0),"",N(G325)-N(N325))</f>
      </c>
      <c r="P325" s="7"/>
      <c r="Q325" s="7"/>
    </row>
    <row r="326" spans="1:17" x14ac:dyDescent="0.25">
      <c r="A326" s="25"/>
      <c r="B326" s="26">
        <f>IF(A326="","",YEAR(A326))</f>
      </c>
      <c r="C326" s="26">
        <f>IF(A326="","",MONTH(A326))</f>
      </c>
      <c r="D326" s="27"/>
      <c r="E326" s="28"/>
      <c r="F326" s="28"/>
      <c r="G326" s="29">
        <f>IF(N(E326)=0,"",E326-N(F326))</f>
      </c>
      <c r="H326" s="28"/>
      <c r="I326" s="28"/>
      <c r="J326" s="28"/>
      <c r="K326" s="28"/>
      <c r="L326" s="28"/>
      <c r="M326" s="28"/>
      <c r="N326" s="29">
        <f>IF(SUM(H326:M326)=0,"",SUM(H326:M326))</f>
      </c>
      <c r="O326" s="30">
        <f>IF(AND(N(G326)=0,N(N326)=0),"",N(G326)-N(N326))</f>
      </c>
      <c r="P326" s="7"/>
      <c r="Q326" s="7"/>
    </row>
    <row r="327" spans="1:17" x14ac:dyDescent="0.25">
      <c r="A327" s="25"/>
      <c r="B327" s="26">
        <f>IF(A327="","",YEAR(A327))</f>
      </c>
      <c r="C327" s="26">
        <f>IF(A327="","",MONTH(A327))</f>
      </c>
      <c r="D327" s="27"/>
      <c r="E327" s="28"/>
      <c r="F327" s="28"/>
      <c r="G327" s="29">
        <f>IF(N(E327)=0,"",E327-N(F327))</f>
      </c>
      <c r="H327" s="28"/>
      <c r="I327" s="28"/>
      <c r="J327" s="28"/>
      <c r="K327" s="28"/>
      <c r="L327" s="28"/>
      <c r="M327" s="28"/>
      <c r="N327" s="29">
        <f>IF(SUM(H327:M327)=0,"",SUM(H327:M327))</f>
      </c>
      <c r="O327" s="30">
        <f>IF(AND(N(G327)=0,N(N327)=0),"",N(G327)-N(N327))</f>
      </c>
      <c r="P327" s="7"/>
      <c r="Q327" s="7"/>
    </row>
    <row r="328" spans="1:17" x14ac:dyDescent="0.25">
      <c r="A328" s="25"/>
      <c r="B328" s="26">
        <f>IF(A328="","",YEAR(A328))</f>
      </c>
      <c r="C328" s="26">
        <f>IF(A328="","",MONTH(A328))</f>
      </c>
      <c r="D328" s="27"/>
      <c r="E328" s="28"/>
      <c r="F328" s="28"/>
      <c r="G328" s="29">
        <f>IF(N(E328)=0,"",E328-N(F328))</f>
      </c>
      <c r="H328" s="28"/>
      <c r="I328" s="28"/>
      <c r="J328" s="28"/>
      <c r="K328" s="28"/>
      <c r="L328" s="28"/>
      <c r="M328" s="28"/>
      <c r="N328" s="29">
        <f>IF(SUM(H328:M328)=0,"",SUM(H328:M328))</f>
      </c>
      <c r="O328" s="30">
        <f>IF(AND(N(G328)=0,N(N328)=0),"",N(G328)-N(N328))</f>
      </c>
      <c r="P328" s="7"/>
      <c r="Q328" s="7"/>
    </row>
    <row r="329" spans="1:17" x14ac:dyDescent="0.25">
      <c r="A329" s="25"/>
      <c r="B329" s="26">
        <f>IF(A329="","",YEAR(A329))</f>
      </c>
      <c r="C329" s="26">
        <f>IF(A329="","",MONTH(A329))</f>
      </c>
      <c r="D329" s="27"/>
      <c r="E329" s="28"/>
      <c r="F329" s="28"/>
      <c r="G329" s="29">
        <f>IF(N(E329)=0,"",E329-N(F329))</f>
      </c>
      <c r="H329" s="28"/>
      <c r="I329" s="28"/>
      <c r="J329" s="28"/>
      <c r="K329" s="28"/>
      <c r="L329" s="28"/>
      <c r="M329" s="28"/>
      <c r="N329" s="29">
        <f>IF(SUM(H329:M329)=0,"",SUM(H329:M329))</f>
      </c>
      <c r="O329" s="30">
        <f>IF(AND(N(G329)=0,N(N329)=0),"",N(G329)-N(N329))</f>
      </c>
      <c r="P329" s="7"/>
      <c r="Q329" s="7"/>
    </row>
    <row r="330" spans="1:17" x14ac:dyDescent="0.25">
      <c r="A330" s="25"/>
      <c r="B330" s="26">
        <f>IF(A330="","",YEAR(A330))</f>
      </c>
      <c r="C330" s="26">
        <f>IF(A330="","",MONTH(A330))</f>
      </c>
      <c r="D330" s="27"/>
      <c r="E330" s="28"/>
      <c r="F330" s="28"/>
      <c r="G330" s="29">
        <f>IF(N(E330)=0,"",E330-N(F330))</f>
      </c>
      <c r="H330" s="28"/>
      <c r="I330" s="28"/>
      <c r="J330" s="28"/>
      <c r="K330" s="28"/>
      <c r="L330" s="28"/>
      <c r="M330" s="28"/>
      <c r="N330" s="29">
        <f>IF(SUM(H330:M330)=0,"",SUM(H330:M330))</f>
      </c>
      <c r="O330" s="30">
        <f>IF(AND(N(G330)=0,N(N330)=0),"",N(G330)-N(N330))</f>
      </c>
      <c r="P330" s="7"/>
      <c r="Q330" s="7"/>
    </row>
    <row r="331" spans="1:17" x14ac:dyDescent="0.25">
      <c r="A331" s="25"/>
      <c r="B331" s="26">
        <f>IF(A331="","",YEAR(A331))</f>
      </c>
      <c r="C331" s="26">
        <f>IF(A331="","",MONTH(A331))</f>
      </c>
      <c r="D331" s="27"/>
      <c r="E331" s="28"/>
      <c r="F331" s="28"/>
      <c r="G331" s="29">
        <f>IF(N(E331)=0,"",E331-N(F331))</f>
      </c>
      <c r="H331" s="28"/>
      <c r="I331" s="28"/>
      <c r="J331" s="28"/>
      <c r="K331" s="28"/>
      <c r="L331" s="28"/>
      <c r="M331" s="28"/>
      <c r="N331" s="29">
        <f>IF(SUM(H331:M331)=0,"",SUM(H331:M331))</f>
      </c>
      <c r="O331" s="30">
        <f>IF(AND(N(G331)=0,N(N331)=0),"",N(G331)-N(N331))</f>
      </c>
      <c r="P331" s="7"/>
      <c r="Q331" s="7"/>
    </row>
    <row r="332" spans="1:17" x14ac:dyDescent="0.25">
      <c r="A332" s="25"/>
      <c r="B332" s="26">
        <f>IF(A332="","",YEAR(A332))</f>
      </c>
      <c r="C332" s="26">
        <f>IF(A332="","",MONTH(A332))</f>
      </c>
      <c r="D332" s="27"/>
      <c r="E332" s="28"/>
      <c r="F332" s="28"/>
      <c r="G332" s="29">
        <f>IF(N(E332)=0,"",E332-N(F332))</f>
      </c>
      <c r="H332" s="28"/>
      <c r="I332" s="28"/>
      <c r="J332" s="28"/>
      <c r="K332" s="28"/>
      <c r="L332" s="28"/>
      <c r="M332" s="28"/>
      <c r="N332" s="29">
        <f>IF(SUM(H332:M332)=0,"",SUM(H332:M332))</f>
      </c>
      <c r="O332" s="30">
        <f>IF(AND(N(G332)=0,N(N332)=0),"",N(G332)-N(N332))</f>
      </c>
      <c r="P332" s="7"/>
      <c r="Q332" s="7"/>
    </row>
    <row r="333" spans="1:17" x14ac:dyDescent="0.25">
      <c r="A333" s="25"/>
      <c r="B333" s="26">
        <f>IF(A333="","",YEAR(A333))</f>
      </c>
      <c r="C333" s="26">
        <f>IF(A333="","",MONTH(A333))</f>
      </c>
      <c r="D333" s="27"/>
      <c r="E333" s="28"/>
      <c r="F333" s="28"/>
      <c r="G333" s="29">
        <f>IF(N(E333)=0,"",E333-N(F333))</f>
      </c>
      <c r="H333" s="28"/>
      <c r="I333" s="28"/>
      <c r="J333" s="28"/>
      <c r="K333" s="28"/>
      <c r="L333" s="28"/>
      <c r="M333" s="28"/>
      <c r="N333" s="29">
        <f>IF(SUM(H333:M333)=0,"",SUM(H333:M333))</f>
      </c>
      <c r="O333" s="30">
        <f>IF(AND(N(G333)=0,N(N333)=0),"",N(G333)-N(N333))</f>
      </c>
      <c r="P333" s="7"/>
      <c r="Q333" s="7"/>
    </row>
    <row r="334" spans="1:17" x14ac:dyDescent="0.25">
      <c r="A334" s="25"/>
      <c r="B334" s="26">
        <f>IF(A334="","",YEAR(A334))</f>
      </c>
      <c r="C334" s="26">
        <f>IF(A334="","",MONTH(A334))</f>
      </c>
      <c r="D334" s="27"/>
      <c r="E334" s="28"/>
      <c r="F334" s="28"/>
      <c r="G334" s="29">
        <f>IF(N(E334)=0,"",E334-N(F334))</f>
      </c>
      <c r="H334" s="28"/>
      <c r="I334" s="28"/>
      <c r="J334" s="28"/>
      <c r="K334" s="28"/>
      <c r="L334" s="28"/>
      <c r="M334" s="28"/>
      <c r="N334" s="29">
        <f>IF(SUM(H334:M334)=0,"",SUM(H334:M334))</f>
      </c>
      <c r="O334" s="30">
        <f>IF(AND(N(G334)=0,N(N334)=0),"",N(G334)-N(N334))</f>
      </c>
      <c r="P334" s="7"/>
      <c r="Q334" s="7"/>
    </row>
    <row r="335" spans="1:17" x14ac:dyDescent="0.25">
      <c r="A335" s="25"/>
      <c r="B335" s="26">
        <f>IF(A335="","",YEAR(A335))</f>
      </c>
      <c r="C335" s="26">
        <f>IF(A335="","",MONTH(A335))</f>
      </c>
      <c r="D335" s="27"/>
      <c r="E335" s="28"/>
      <c r="F335" s="28"/>
      <c r="G335" s="29">
        <f>IF(N(E335)=0,"",E335-N(F335))</f>
      </c>
      <c r="H335" s="28"/>
      <c r="I335" s="28"/>
      <c r="J335" s="28"/>
      <c r="K335" s="28"/>
      <c r="L335" s="28"/>
      <c r="M335" s="28"/>
      <c r="N335" s="29">
        <f>IF(SUM(H335:M335)=0,"",SUM(H335:M335))</f>
      </c>
      <c r="O335" s="30">
        <f>IF(AND(N(G335)=0,N(N335)=0),"",N(G335)-N(N335))</f>
      </c>
      <c r="P335" s="7"/>
      <c r="Q335" s="7"/>
    </row>
    <row r="336" spans="1:17" x14ac:dyDescent="0.25">
      <c r="A336" s="25"/>
      <c r="B336" s="26">
        <f>IF(A336="","",YEAR(A336))</f>
      </c>
      <c r="C336" s="26">
        <f>IF(A336="","",MONTH(A336))</f>
      </c>
      <c r="D336" s="27"/>
      <c r="E336" s="28"/>
      <c r="F336" s="28"/>
      <c r="G336" s="29">
        <f>IF(N(E336)=0,"",E336-N(F336))</f>
      </c>
      <c r="H336" s="28"/>
      <c r="I336" s="28"/>
      <c r="J336" s="28"/>
      <c r="K336" s="28"/>
      <c r="L336" s="28"/>
      <c r="M336" s="28"/>
      <c r="N336" s="29">
        <f>IF(SUM(H336:M336)=0,"",SUM(H336:M336))</f>
      </c>
      <c r="O336" s="30">
        <f>IF(AND(N(G336)=0,N(N336)=0),"",N(G336)-N(N336))</f>
      </c>
      <c r="P336" s="7"/>
      <c r="Q336" s="7"/>
    </row>
    <row r="337" spans="1:17" x14ac:dyDescent="0.25">
      <c r="A337" s="25"/>
      <c r="B337" s="26">
        <f>IF(A337="","",YEAR(A337))</f>
      </c>
      <c r="C337" s="26">
        <f>IF(A337="","",MONTH(A337))</f>
      </c>
      <c r="D337" s="27"/>
      <c r="E337" s="28"/>
      <c r="F337" s="28"/>
      <c r="G337" s="29">
        <f>IF(N(E337)=0,"",E337-N(F337))</f>
      </c>
      <c r="H337" s="28"/>
      <c r="I337" s="28"/>
      <c r="J337" s="28"/>
      <c r="K337" s="28"/>
      <c r="L337" s="28"/>
      <c r="M337" s="28"/>
      <c r="N337" s="29">
        <f>IF(SUM(H337:M337)=0,"",SUM(H337:M337))</f>
      </c>
      <c r="O337" s="30">
        <f>IF(AND(N(G337)=0,N(N337)=0),"",N(G337)-N(N337))</f>
      </c>
      <c r="P337" s="7"/>
      <c r="Q337" s="7"/>
    </row>
    <row r="338" spans="1:17" x14ac:dyDescent="0.25">
      <c r="A338" s="25"/>
      <c r="B338" s="26">
        <f>IF(A338="","",YEAR(A338))</f>
      </c>
      <c r="C338" s="26">
        <f>IF(A338="","",MONTH(A338))</f>
      </c>
      <c r="D338" s="27"/>
      <c r="E338" s="28"/>
      <c r="F338" s="28"/>
      <c r="G338" s="29">
        <f>IF(N(E338)=0,"",E338-N(F338))</f>
      </c>
      <c r="H338" s="28"/>
      <c r="I338" s="28"/>
      <c r="J338" s="28"/>
      <c r="K338" s="28"/>
      <c r="L338" s="28"/>
      <c r="M338" s="28"/>
      <c r="N338" s="29">
        <f>IF(SUM(H338:M338)=0,"",SUM(H338:M338))</f>
      </c>
      <c r="O338" s="30">
        <f>IF(AND(N(G338)=0,N(N338)=0),"",N(G338)-N(N338))</f>
      </c>
      <c r="P338" s="7"/>
      <c r="Q338" s="7"/>
    </row>
    <row r="339" spans="1:17" x14ac:dyDescent="0.25">
      <c r="A339" s="25"/>
      <c r="B339" s="26">
        <f>IF(A339="","",YEAR(A339))</f>
      </c>
      <c r="C339" s="26">
        <f>IF(A339="","",MONTH(A339))</f>
      </c>
      <c r="D339" s="27"/>
      <c r="E339" s="28"/>
      <c r="F339" s="28"/>
      <c r="G339" s="29">
        <f>IF(N(E339)=0,"",E339-N(F339))</f>
      </c>
      <c r="H339" s="28"/>
      <c r="I339" s="28"/>
      <c r="J339" s="28"/>
      <c r="K339" s="28"/>
      <c r="L339" s="28"/>
      <c r="M339" s="28"/>
      <c r="N339" s="29">
        <f>IF(SUM(H339:M339)=0,"",SUM(H339:M339))</f>
      </c>
      <c r="O339" s="30">
        <f>IF(AND(N(G339)=0,N(N339)=0),"",N(G339)-N(N339))</f>
      </c>
      <c r="P339" s="7"/>
      <c r="Q339" s="7"/>
    </row>
    <row r="340" spans="1:17" x14ac:dyDescent="0.25">
      <c r="A340" s="25"/>
      <c r="B340" s="26">
        <f>IF(A340="","",YEAR(A340))</f>
      </c>
      <c r="C340" s="26">
        <f>IF(A340="","",MONTH(A340))</f>
      </c>
      <c r="D340" s="27"/>
      <c r="E340" s="28"/>
      <c r="F340" s="28"/>
      <c r="G340" s="29">
        <f>IF(N(E340)=0,"",E340-N(F340))</f>
      </c>
      <c r="H340" s="28"/>
      <c r="I340" s="28"/>
      <c r="J340" s="28"/>
      <c r="K340" s="28"/>
      <c r="L340" s="28"/>
      <c r="M340" s="28"/>
      <c r="N340" s="29">
        <f>IF(SUM(H340:M340)=0,"",SUM(H340:M340))</f>
      </c>
      <c r="O340" s="30">
        <f>IF(AND(N(G340)=0,N(N340)=0),"",N(G340)-N(N340))</f>
      </c>
      <c r="P340" s="7"/>
      <c r="Q340" s="7"/>
    </row>
    <row r="341" spans="1:17" x14ac:dyDescent="0.25">
      <c r="A341" s="25"/>
      <c r="B341" s="26">
        <f>IF(A341="","",YEAR(A341))</f>
      </c>
      <c r="C341" s="26">
        <f>IF(A341="","",MONTH(A341))</f>
      </c>
      <c r="D341" s="27"/>
      <c r="E341" s="28"/>
      <c r="F341" s="28"/>
      <c r="G341" s="29">
        <f>IF(N(E341)=0,"",E341-N(F341))</f>
      </c>
      <c r="H341" s="28"/>
      <c r="I341" s="28"/>
      <c r="J341" s="28"/>
      <c r="K341" s="28"/>
      <c r="L341" s="28"/>
      <c r="M341" s="28"/>
      <c r="N341" s="29">
        <f>IF(SUM(H341:M341)=0,"",SUM(H341:M341))</f>
      </c>
      <c r="O341" s="30">
        <f>IF(AND(N(G341)=0,N(N341)=0),"",N(G341)-N(N341))</f>
      </c>
      <c r="P341" s="7"/>
      <c r="Q341" s="7"/>
    </row>
    <row r="342" spans="1:17" x14ac:dyDescent="0.25">
      <c r="A342" s="25"/>
      <c r="B342" s="26">
        <f>IF(A342="","",YEAR(A342))</f>
      </c>
      <c r="C342" s="26">
        <f>IF(A342="","",MONTH(A342))</f>
      </c>
      <c r="D342" s="27"/>
      <c r="E342" s="28"/>
      <c r="F342" s="28"/>
      <c r="G342" s="29">
        <f>IF(N(E342)=0,"",E342-N(F342))</f>
      </c>
      <c r="H342" s="28"/>
      <c r="I342" s="28"/>
      <c r="J342" s="28"/>
      <c r="K342" s="28"/>
      <c r="L342" s="28"/>
      <c r="M342" s="28"/>
      <c r="N342" s="29">
        <f>IF(SUM(H342:M342)=0,"",SUM(H342:M342))</f>
      </c>
      <c r="O342" s="30">
        <f>IF(AND(N(G342)=0,N(N342)=0),"",N(G342)-N(N342))</f>
      </c>
      <c r="P342" s="7"/>
      <c r="Q342" s="7"/>
    </row>
    <row r="343" spans="1:17" x14ac:dyDescent="0.25">
      <c r="A343" s="25"/>
      <c r="B343" s="26">
        <f>IF(A343="","",YEAR(A343))</f>
      </c>
      <c r="C343" s="26">
        <f>IF(A343="","",MONTH(A343))</f>
      </c>
      <c r="D343" s="27"/>
      <c r="E343" s="28"/>
      <c r="F343" s="28"/>
      <c r="G343" s="29">
        <f>IF(N(E343)=0,"",E343-N(F343))</f>
      </c>
      <c r="H343" s="28"/>
      <c r="I343" s="28"/>
      <c r="J343" s="28"/>
      <c r="K343" s="28"/>
      <c r="L343" s="28"/>
      <c r="M343" s="28"/>
      <c r="N343" s="29">
        <f>IF(SUM(H343:M343)=0,"",SUM(H343:M343))</f>
      </c>
      <c r="O343" s="30">
        <f>IF(AND(N(G343)=0,N(N343)=0),"",N(G343)-N(N343))</f>
      </c>
      <c r="P343" s="7"/>
      <c r="Q343" s="7"/>
    </row>
    <row r="344" spans="1:17" x14ac:dyDescent="0.25">
      <c r="A344" s="25"/>
      <c r="B344" s="26">
        <f>IF(A344="","",YEAR(A344))</f>
      </c>
      <c r="C344" s="26">
        <f>IF(A344="","",MONTH(A344))</f>
      </c>
      <c r="D344" s="27"/>
      <c r="E344" s="28"/>
      <c r="F344" s="28"/>
      <c r="G344" s="29">
        <f>IF(N(E344)=0,"",E344-N(F344))</f>
      </c>
      <c r="H344" s="28"/>
      <c r="I344" s="28"/>
      <c r="J344" s="28"/>
      <c r="K344" s="28"/>
      <c r="L344" s="28"/>
      <c r="M344" s="28"/>
      <c r="N344" s="29">
        <f>IF(SUM(H344:M344)=0,"",SUM(H344:M344))</f>
      </c>
      <c r="O344" s="30">
        <f>IF(AND(N(G344)=0,N(N344)=0),"",N(G344)-N(N344))</f>
      </c>
      <c r="P344" s="7"/>
      <c r="Q344" s="7"/>
    </row>
    <row r="345" spans="1:17" x14ac:dyDescent="0.25">
      <c r="A345" s="25"/>
      <c r="B345" s="26">
        <f>IF(A345="","",YEAR(A345))</f>
      </c>
      <c r="C345" s="26">
        <f>IF(A345="","",MONTH(A345))</f>
      </c>
      <c r="D345" s="27"/>
      <c r="E345" s="28"/>
      <c r="F345" s="28"/>
      <c r="G345" s="29">
        <f>IF(N(E345)=0,"",E345-N(F345))</f>
      </c>
      <c r="H345" s="28"/>
      <c r="I345" s="28"/>
      <c r="J345" s="28"/>
      <c r="K345" s="28"/>
      <c r="L345" s="28"/>
      <c r="M345" s="28"/>
      <c r="N345" s="29">
        <f>IF(SUM(H345:M345)=0,"",SUM(H345:M345))</f>
      </c>
      <c r="O345" s="30">
        <f>IF(AND(N(G345)=0,N(N345)=0),"",N(G345)-N(N345))</f>
      </c>
      <c r="P345" s="7"/>
      <c r="Q345" s="7"/>
    </row>
    <row r="346" spans="1:17" x14ac:dyDescent="0.25">
      <c r="A346" s="25"/>
      <c r="B346" s="26">
        <f>IF(A346="","",YEAR(A346))</f>
      </c>
      <c r="C346" s="26">
        <f>IF(A346="","",MONTH(A346))</f>
      </c>
      <c r="D346" s="27"/>
      <c r="E346" s="28"/>
      <c r="F346" s="28"/>
      <c r="G346" s="29">
        <f>IF(N(E346)=0,"",E346-N(F346))</f>
      </c>
      <c r="H346" s="28"/>
      <c r="I346" s="28"/>
      <c r="J346" s="28"/>
      <c r="K346" s="28"/>
      <c r="L346" s="28"/>
      <c r="M346" s="28"/>
      <c r="N346" s="29">
        <f>IF(SUM(H346:M346)=0,"",SUM(H346:M346))</f>
      </c>
      <c r="O346" s="30">
        <f>IF(AND(N(G346)=0,N(N346)=0),"",N(G346)-N(N346))</f>
      </c>
      <c r="P346" s="7"/>
      <c r="Q346" s="7"/>
    </row>
    <row r="347" spans="1:17" x14ac:dyDescent="0.25">
      <c r="A347" s="25"/>
      <c r="B347" s="26">
        <f>IF(A347="","",YEAR(A347))</f>
      </c>
      <c r="C347" s="26">
        <f>IF(A347="","",MONTH(A347))</f>
      </c>
      <c r="D347" s="27"/>
      <c r="E347" s="28"/>
      <c r="F347" s="28"/>
      <c r="G347" s="29">
        <f>IF(N(E347)=0,"",E347-N(F347))</f>
      </c>
      <c r="H347" s="28"/>
      <c r="I347" s="28"/>
      <c r="J347" s="28"/>
      <c r="K347" s="28"/>
      <c r="L347" s="28"/>
      <c r="M347" s="28"/>
      <c r="N347" s="29">
        <f>IF(SUM(H347:M347)=0,"",SUM(H347:M347))</f>
      </c>
      <c r="O347" s="30">
        <f>IF(AND(N(G347)=0,N(N347)=0),"",N(G347)-N(N347))</f>
      </c>
      <c r="P347" s="7"/>
      <c r="Q347" s="7"/>
    </row>
    <row r="348" spans="1:17" x14ac:dyDescent="0.25">
      <c r="A348" s="25"/>
      <c r="B348" s="26">
        <f>IF(A348="","",YEAR(A348))</f>
      </c>
      <c r="C348" s="26">
        <f>IF(A348="","",MONTH(A348))</f>
      </c>
      <c r="D348" s="27"/>
      <c r="E348" s="28"/>
      <c r="F348" s="28"/>
      <c r="G348" s="29">
        <f>IF(N(E348)=0,"",E348-N(F348))</f>
      </c>
      <c r="H348" s="28"/>
      <c r="I348" s="28"/>
      <c r="J348" s="28"/>
      <c r="K348" s="28"/>
      <c r="L348" s="28"/>
      <c r="M348" s="28"/>
      <c r="N348" s="29">
        <f>IF(SUM(H348:M348)=0,"",SUM(H348:M348))</f>
      </c>
      <c r="O348" s="30">
        <f>IF(AND(N(G348)=0,N(N348)=0),"",N(G348)-N(N348))</f>
      </c>
      <c r="P348" s="7"/>
      <c r="Q348" s="7"/>
    </row>
    <row r="349" spans="1:17" x14ac:dyDescent="0.25">
      <c r="A349" s="25"/>
      <c r="B349" s="26">
        <f>IF(A349="","",YEAR(A349))</f>
      </c>
      <c r="C349" s="26">
        <f>IF(A349="","",MONTH(A349))</f>
      </c>
      <c r="D349" s="27"/>
      <c r="E349" s="28"/>
      <c r="F349" s="28"/>
      <c r="G349" s="29">
        <f>IF(N(E349)=0,"",E349-N(F349))</f>
      </c>
      <c r="H349" s="28"/>
      <c r="I349" s="28"/>
      <c r="J349" s="28"/>
      <c r="K349" s="28"/>
      <c r="L349" s="28"/>
      <c r="M349" s="28"/>
      <c r="N349" s="29">
        <f>IF(SUM(H349:M349)=0,"",SUM(H349:M349))</f>
      </c>
      <c r="O349" s="30">
        <f>IF(AND(N(G349)=0,N(N349)=0),"",N(G349)-N(N349))</f>
      </c>
      <c r="P349" s="7"/>
      <c r="Q349" s="7"/>
    </row>
    <row r="350" spans="1:17" x14ac:dyDescent="0.25">
      <c r="A350" s="25"/>
      <c r="B350" s="26">
        <f>IF(A350="","",YEAR(A350))</f>
      </c>
      <c r="C350" s="26">
        <f>IF(A350="","",MONTH(A350))</f>
      </c>
      <c r="D350" s="27"/>
      <c r="E350" s="28"/>
      <c r="F350" s="28"/>
      <c r="G350" s="29">
        <f>IF(N(E350)=0,"",E350-N(F350))</f>
      </c>
      <c r="H350" s="28"/>
      <c r="I350" s="28"/>
      <c r="J350" s="28"/>
      <c r="K350" s="28"/>
      <c r="L350" s="28"/>
      <c r="M350" s="28"/>
      <c r="N350" s="29">
        <f>IF(SUM(H350:M350)=0,"",SUM(H350:M350))</f>
      </c>
      <c r="O350" s="30">
        <f>IF(AND(N(G350)=0,N(N350)=0),"",N(G350)-N(N350))</f>
      </c>
      <c r="P350" s="7"/>
      <c r="Q350" s="7"/>
    </row>
    <row r="351" spans="1:17" x14ac:dyDescent="0.25">
      <c r="A351" s="25"/>
      <c r="B351" s="26">
        <f>IF(A351="","",YEAR(A351))</f>
      </c>
      <c r="C351" s="26">
        <f>IF(A351="","",MONTH(A351))</f>
      </c>
      <c r="D351" s="27"/>
      <c r="E351" s="28"/>
      <c r="F351" s="28"/>
      <c r="G351" s="29">
        <f>IF(N(E351)=0,"",E351-N(F351))</f>
      </c>
      <c r="H351" s="28"/>
      <c r="I351" s="28"/>
      <c r="J351" s="28"/>
      <c r="K351" s="28"/>
      <c r="L351" s="28"/>
      <c r="M351" s="28"/>
      <c r="N351" s="29">
        <f>IF(SUM(H351:M351)=0,"",SUM(H351:M351))</f>
      </c>
      <c r="O351" s="30">
        <f>IF(AND(N(G351)=0,N(N351)=0),"",N(G351)-N(N351))</f>
      </c>
      <c r="P351" s="7"/>
      <c r="Q351" s="7"/>
    </row>
    <row r="352" spans="1:17" x14ac:dyDescent="0.25">
      <c r="A352" s="25"/>
      <c r="B352" s="26">
        <f>IF(A352="","",YEAR(A352))</f>
      </c>
      <c r="C352" s="26">
        <f>IF(A352="","",MONTH(A352))</f>
      </c>
      <c r="D352" s="27"/>
      <c r="E352" s="28"/>
      <c r="F352" s="28"/>
      <c r="G352" s="29">
        <f>IF(N(E352)=0,"",E352-N(F352))</f>
      </c>
      <c r="H352" s="28"/>
      <c r="I352" s="28"/>
      <c r="J352" s="28"/>
      <c r="K352" s="28"/>
      <c r="L352" s="28"/>
      <c r="M352" s="28"/>
      <c r="N352" s="29">
        <f>IF(SUM(H352:M352)=0,"",SUM(H352:M352))</f>
      </c>
      <c r="O352" s="30">
        <f>IF(AND(N(G352)=0,N(N352)=0),"",N(G352)-N(N352))</f>
      </c>
      <c r="P352" s="7"/>
      <c r="Q352" s="7"/>
    </row>
    <row r="353" spans="1:17" x14ac:dyDescent="0.25">
      <c r="A353" s="25"/>
      <c r="B353" s="26">
        <f>IF(A353="","",YEAR(A353))</f>
      </c>
      <c r="C353" s="26">
        <f>IF(A353="","",MONTH(A353))</f>
      </c>
      <c r="D353" s="27"/>
      <c r="E353" s="28"/>
      <c r="F353" s="28"/>
      <c r="G353" s="29">
        <f>IF(N(E353)=0,"",E353-N(F353))</f>
      </c>
      <c r="H353" s="28"/>
      <c r="I353" s="28"/>
      <c r="J353" s="28"/>
      <c r="K353" s="28"/>
      <c r="L353" s="28"/>
      <c r="M353" s="28"/>
      <c r="N353" s="29">
        <f>IF(SUM(H353:M353)=0,"",SUM(H353:M353))</f>
      </c>
      <c r="O353" s="30">
        <f>IF(AND(N(G353)=0,N(N353)=0),"",N(G353)-N(N353))</f>
      </c>
      <c r="P353" s="7"/>
      <c r="Q353" s="7"/>
    </row>
    <row r="354" spans="1:17" x14ac:dyDescent="0.25">
      <c r="A354" s="25"/>
      <c r="B354" s="26">
        <f>IF(A354="","",YEAR(A354))</f>
      </c>
      <c r="C354" s="26">
        <f>IF(A354="","",MONTH(A354))</f>
      </c>
      <c r="D354" s="27"/>
      <c r="E354" s="28"/>
      <c r="F354" s="28"/>
      <c r="G354" s="29">
        <f>IF(N(E354)=0,"",E354-N(F354))</f>
      </c>
      <c r="H354" s="28"/>
      <c r="I354" s="28"/>
      <c r="J354" s="28"/>
      <c r="K354" s="28"/>
      <c r="L354" s="28"/>
      <c r="M354" s="28"/>
      <c r="N354" s="29">
        <f>IF(SUM(H354:M354)=0,"",SUM(H354:M354))</f>
      </c>
      <c r="O354" s="30">
        <f>IF(AND(N(G354)=0,N(N354)=0),"",N(G354)-N(N354))</f>
      </c>
      <c r="P354" s="7"/>
      <c r="Q354" s="7"/>
    </row>
    <row r="355" spans="1:17" x14ac:dyDescent="0.25">
      <c r="A355" s="25"/>
      <c r="B355" s="26">
        <f>IF(A355="","",YEAR(A355))</f>
      </c>
      <c r="C355" s="26">
        <f>IF(A355="","",MONTH(A355))</f>
      </c>
      <c r="D355" s="27"/>
      <c r="E355" s="28"/>
      <c r="F355" s="28"/>
      <c r="G355" s="29">
        <f>IF(N(E355)=0,"",E355-N(F355))</f>
      </c>
      <c r="H355" s="28"/>
      <c r="I355" s="28"/>
      <c r="J355" s="28"/>
      <c r="K355" s="28"/>
      <c r="L355" s="28"/>
      <c r="M355" s="28"/>
      <c r="N355" s="29">
        <f>IF(SUM(H355:M355)=0,"",SUM(H355:M355))</f>
      </c>
      <c r="O355" s="30">
        <f>IF(AND(N(G355)=0,N(N355)=0),"",N(G355)-N(N355))</f>
      </c>
      <c r="P355" s="7"/>
      <c r="Q355" s="7"/>
    </row>
    <row r="356" spans="1:17" x14ac:dyDescent="0.25">
      <c r="A356" s="25"/>
      <c r="B356" s="26">
        <f>IF(A356="","",YEAR(A356))</f>
      </c>
      <c r="C356" s="26">
        <f>IF(A356="","",MONTH(A356))</f>
      </c>
      <c r="D356" s="27"/>
      <c r="E356" s="28"/>
      <c r="F356" s="28"/>
      <c r="G356" s="29">
        <f>IF(N(E356)=0,"",E356-N(F356))</f>
      </c>
      <c r="H356" s="28"/>
      <c r="I356" s="28"/>
      <c r="J356" s="28"/>
      <c r="K356" s="28"/>
      <c r="L356" s="28"/>
      <c r="M356" s="28"/>
      <c r="N356" s="29">
        <f>IF(SUM(H356:M356)=0,"",SUM(H356:M356))</f>
      </c>
      <c r="O356" s="30">
        <f>IF(AND(N(G356)=0,N(N356)=0),"",N(G356)-N(N356))</f>
      </c>
      <c r="P356" s="7"/>
      <c r="Q356" s="7"/>
    </row>
    <row r="357" spans="1:17" x14ac:dyDescent="0.25">
      <c r="A357" s="25"/>
      <c r="B357" s="26">
        <f>IF(A357="","",YEAR(A357))</f>
      </c>
      <c r="C357" s="26">
        <f>IF(A357="","",MONTH(A357))</f>
      </c>
      <c r="D357" s="27"/>
      <c r="E357" s="28"/>
      <c r="F357" s="28"/>
      <c r="G357" s="29">
        <f>IF(N(E357)=0,"",E357-N(F357))</f>
      </c>
      <c r="H357" s="28"/>
      <c r="I357" s="28"/>
      <c r="J357" s="28"/>
      <c r="K357" s="28"/>
      <c r="L357" s="28"/>
      <c r="M357" s="28"/>
      <c r="N357" s="29">
        <f>IF(SUM(H357:M357)=0,"",SUM(H357:M357))</f>
      </c>
      <c r="O357" s="30">
        <f>IF(AND(N(G357)=0,N(N357)=0),"",N(G357)-N(N357))</f>
      </c>
      <c r="P357" s="7"/>
      <c r="Q357" s="7"/>
    </row>
    <row r="358" spans="1:17" x14ac:dyDescent="0.25">
      <c r="A358" s="25"/>
      <c r="B358" s="26">
        <f>IF(A358="","",YEAR(A358))</f>
      </c>
      <c r="C358" s="26">
        <f>IF(A358="","",MONTH(A358))</f>
      </c>
      <c r="D358" s="27"/>
      <c r="E358" s="28"/>
      <c r="F358" s="28"/>
      <c r="G358" s="29">
        <f>IF(N(E358)=0,"",E358-N(F358))</f>
      </c>
      <c r="H358" s="28"/>
      <c r="I358" s="28"/>
      <c r="J358" s="28"/>
      <c r="K358" s="28"/>
      <c r="L358" s="28"/>
      <c r="M358" s="28"/>
      <c r="N358" s="29">
        <f>IF(SUM(H358:M358)=0,"",SUM(H358:M358))</f>
      </c>
      <c r="O358" s="30">
        <f>IF(AND(N(G358)=0,N(N358)=0),"",N(G358)-N(N358))</f>
      </c>
      <c r="P358" s="7"/>
      <c r="Q358" s="7"/>
    </row>
    <row r="359" spans="1:17" x14ac:dyDescent="0.25">
      <c r="A359" s="25"/>
      <c r="B359" s="26">
        <f>IF(A359="","",YEAR(A359))</f>
      </c>
      <c r="C359" s="26">
        <f>IF(A359="","",MONTH(A359))</f>
      </c>
      <c r="D359" s="27"/>
      <c r="E359" s="28"/>
      <c r="F359" s="28"/>
      <c r="G359" s="29">
        <f>IF(N(E359)=0,"",E359-N(F359))</f>
      </c>
      <c r="H359" s="28"/>
      <c r="I359" s="28"/>
      <c r="J359" s="28"/>
      <c r="K359" s="28"/>
      <c r="L359" s="28"/>
      <c r="M359" s="28"/>
      <c r="N359" s="29">
        <f>IF(SUM(H359:M359)=0,"",SUM(H359:M359))</f>
      </c>
      <c r="O359" s="30">
        <f>IF(AND(N(G359)=0,N(N359)=0),"",N(G359)-N(N359))</f>
      </c>
      <c r="P359" s="7"/>
      <c r="Q359" s="7"/>
    </row>
    <row r="360" spans="1:17" x14ac:dyDescent="0.25">
      <c r="A360" s="25"/>
      <c r="B360" s="26">
        <f>IF(A360="","",YEAR(A360))</f>
      </c>
      <c r="C360" s="26">
        <f>IF(A360="","",MONTH(A360))</f>
      </c>
      <c r="D360" s="27"/>
      <c r="E360" s="28"/>
      <c r="F360" s="28"/>
      <c r="G360" s="29">
        <f>IF(N(E360)=0,"",E360-N(F360))</f>
      </c>
      <c r="H360" s="28"/>
      <c r="I360" s="28"/>
      <c r="J360" s="28"/>
      <c r="K360" s="28"/>
      <c r="L360" s="28"/>
      <c r="M360" s="28"/>
      <c r="N360" s="29">
        <f>IF(SUM(H360:M360)=0,"",SUM(H360:M360))</f>
      </c>
      <c r="O360" s="30">
        <f>IF(AND(N(G360)=0,N(N360)=0),"",N(G360)-N(N360))</f>
      </c>
      <c r="P360" s="7"/>
      <c r="Q360" s="7"/>
    </row>
    <row r="361" spans="1:17" x14ac:dyDescent="0.25">
      <c r="A361" s="25"/>
      <c r="B361" s="26">
        <f>IF(A361="","",YEAR(A361))</f>
      </c>
      <c r="C361" s="26">
        <f>IF(A361="","",MONTH(A361))</f>
      </c>
      <c r="D361" s="27"/>
      <c r="E361" s="28"/>
      <c r="F361" s="28"/>
      <c r="G361" s="29">
        <f>IF(N(E361)=0,"",E361-N(F361))</f>
      </c>
      <c r="H361" s="28"/>
      <c r="I361" s="28"/>
      <c r="J361" s="28"/>
      <c r="K361" s="28"/>
      <c r="L361" s="28"/>
      <c r="M361" s="28"/>
      <c r="N361" s="29">
        <f>IF(SUM(H361:M361)=0,"",SUM(H361:M361))</f>
      </c>
      <c r="O361" s="30">
        <f>IF(AND(N(G361)=0,N(N361)=0),"",N(G361)-N(N361))</f>
      </c>
      <c r="P361" s="7"/>
      <c r="Q361" s="7"/>
    </row>
    <row r="362" spans="1:17" x14ac:dyDescent="0.25">
      <c r="A362" s="25"/>
      <c r="B362" s="26">
        <f>IF(A362="","",YEAR(A362))</f>
      </c>
      <c r="C362" s="26">
        <f>IF(A362="","",MONTH(A362))</f>
      </c>
      <c r="D362" s="27"/>
      <c r="E362" s="28"/>
      <c r="F362" s="28"/>
      <c r="G362" s="29">
        <f>IF(N(E362)=0,"",E362-N(F362))</f>
      </c>
      <c r="H362" s="28"/>
      <c r="I362" s="28"/>
      <c r="J362" s="28"/>
      <c r="K362" s="28"/>
      <c r="L362" s="28"/>
      <c r="M362" s="28"/>
      <c r="N362" s="29">
        <f>IF(SUM(H362:M362)=0,"",SUM(H362:M362))</f>
      </c>
      <c r="O362" s="30">
        <f>IF(AND(N(G362)=0,N(N362)=0),"",N(G362)-N(N362))</f>
      </c>
      <c r="P362" s="7"/>
      <c r="Q362" s="7"/>
    </row>
    <row r="363" spans="1:17" x14ac:dyDescent="0.25">
      <c r="A363" s="25"/>
      <c r="B363" s="26">
        <f>IF(A363="","",YEAR(A363))</f>
      </c>
      <c r="C363" s="26">
        <f>IF(A363="","",MONTH(A363))</f>
      </c>
      <c r="D363" s="27"/>
      <c r="E363" s="28"/>
      <c r="F363" s="28"/>
      <c r="G363" s="29">
        <f>IF(N(E363)=0,"",E363-N(F363))</f>
      </c>
      <c r="H363" s="28"/>
      <c r="I363" s="28"/>
      <c r="J363" s="28"/>
      <c r="K363" s="28"/>
      <c r="L363" s="28"/>
      <c r="M363" s="28"/>
      <c r="N363" s="29">
        <f>IF(SUM(H363:M363)=0,"",SUM(H363:M363))</f>
      </c>
      <c r="O363" s="30">
        <f>IF(AND(N(G363)=0,N(N363)=0),"",N(G363)-N(N363))</f>
      </c>
      <c r="P363" s="7"/>
      <c r="Q363" s="7"/>
    </row>
    <row r="364" spans="1:17" x14ac:dyDescent="0.25">
      <c r="A364" s="25"/>
      <c r="B364" s="26">
        <f>IF(A364="","",YEAR(A364))</f>
      </c>
      <c r="C364" s="26">
        <f>IF(A364="","",MONTH(A364))</f>
      </c>
      <c r="D364" s="27"/>
      <c r="E364" s="28"/>
      <c r="F364" s="28"/>
      <c r="G364" s="29">
        <f>IF(N(E364)=0,"",E364-N(F364))</f>
      </c>
      <c r="H364" s="28"/>
      <c r="I364" s="28"/>
      <c r="J364" s="28"/>
      <c r="K364" s="28"/>
      <c r="L364" s="28"/>
      <c r="M364" s="28"/>
      <c r="N364" s="29">
        <f>IF(SUM(H364:M364)=0,"",SUM(H364:M364))</f>
      </c>
      <c r="O364" s="30">
        <f>IF(AND(N(G364)=0,N(N364)=0),"",N(G364)-N(N364))</f>
      </c>
      <c r="P364" s="7"/>
      <c r="Q364" s="7"/>
    </row>
    <row r="365" spans="1:17" x14ac:dyDescent="0.25">
      <c r="A365" s="25"/>
      <c r="B365" s="26">
        <f>IF(A365="","",YEAR(A365))</f>
      </c>
      <c r="C365" s="26">
        <f>IF(A365="","",MONTH(A365))</f>
      </c>
      <c r="D365" s="27"/>
      <c r="E365" s="28"/>
      <c r="F365" s="28"/>
      <c r="G365" s="29">
        <f>IF(N(E365)=0,"",E365-N(F365))</f>
      </c>
      <c r="H365" s="28"/>
      <c r="I365" s="28"/>
      <c r="J365" s="28"/>
      <c r="K365" s="28"/>
      <c r="L365" s="28"/>
      <c r="M365" s="28"/>
      <c r="N365" s="29">
        <f>IF(SUM(H365:M365)=0,"",SUM(H365:M365))</f>
      </c>
      <c r="O365" s="30">
        <f>IF(AND(N(G365)=0,N(N365)=0),"",N(G365)-N(N365))</f>
      </c>
      <c r="P365" s="7"/>
      <c r="Q365" s="7"/>
    </row>
    <row r="366" spans="1:17" x14ac:dyDescent="0.25">
      <c r="A366" s="25"/>
      <c r="B366" s="26">
        <f>IF(A366="","",YEAR(A366))</f>
      </c>
      <c r="C366" s="26">
        <f>IF(A366="","",MONTH(A366))</f>
      </c>
      <c r="D366" s="27"/>
      <c r="E366" s="28"/>
      <c r="F366" s="28"/>
      <c r="G366" s="29">
        <f>IF(N(E366)=0,"",E366-N(F366))</f>
      </c>
      <c r="H366" s="28"/>
      <c r="I366" s="28"/>
      <c r="J366" s="28"/>
      <c r="K366" s="28"/>
      <c r="L366" s="28"/>
      <c r="M366" s="28"/>
      <c r="N366" s="29">
        <f>IF(SUM(H366:M366)=0,"",SUM(H366:M366))</f>
      </c>
      <c r="O366" s="30">
        <f>IF(AND(N(G366)=0,N(N366)=0),"",N(G366)-N(N366))</f>
      </c>
      <c r="P366" s="7"/>
      <c r="Q366" s="7"/>
    </row>
    <row r="367" spans="1:17" x14ac:dyDescent="0.25">
      <c r="A367" s="25"/>
      <c r="B367" s="26">
        <f>IF(A367="","",YEAR(A367))</f>
      </c>
      <c r="C367" s="26">
        <f>IF(A367="","",MONTH(A367))</f>
      </c>
      <c r="D367" s="27"/>
      <c r="E367" s="28"/>
      <c r="F367" s="28"/>
      <c r="G367" s="29">
        <f>IF(N(E367)=0,"",E367-N(F367))</f>
      </c>
      <c r="H367" s="28"/>
      <c r="I367" s="28"/>
      <c r="J367" s="28"/>
      <c r="K367" s="28"/>
      <c r="L367" s="28"/>
      <c r="M367" s="28"/>
      <c r="N367" s="29">
        <f>IF(SUM(H367:M367)=0,"",SUM(H367:M367))</f>
      </c>
      <c r="O367" s="30">
        <f>IF(AND(N(G367)=0,N(N367)=0),"",N(G367)-N(N367))</f>
      </c>
      <c r="P367" s="7"/>
      <c r="Q367" s="7"/>
    </row>
    <row r="368" spans="1:17" x14ac:dyDescent="0.25">
      <c r="A368" s="25"/>
      <c r="B368" s="26">
        <f>IF(A368="","",YEAR(A368))</f>
      </c>
      <c r="C368" s="26">
        <f>IF(A368="","",MONTH(A368))</f>
      </c>
      <c r="D368" s="27"/>
      <c r="E368" s="28"/>
      <c r="F368" s="28"/>
      <c r="G368" s="29">
        <f>IF(N(E368)=0,"",E368-N(F368))</f>
      </c>
      <c r="H368" s="28"/>
      <c r="I368" s="28"/>
      <c r="J368" s="28"/>
      <c r="K368" s="28"/>
      <c r="L368" s="28"/>
      <c r="M368" s="28"/>
      <c r="N368" s="29">
        <f>IF(SUM(H368:M368)=0,"",SUM(H368:M368))</f>
      </c>
      <c r="O368" s="30">
        <f>IF(AND(N(G368)=0,N(N368)=0),"",N(G368)-N(N368))</f>
      </c>
      <c r="P368" s="7"/>
      <c r="Q368" s="7"/>
    </row>
    <row r="369" spans="1:17" x14ac:dyDescent="0.25">
      <c r="A369" s="25"/>
      <c r="B369" s="26">
        <f>IF(A369="","",YEAR(A369))</f>
      </c>
      <c r="C369" s="26">
        <f>IF(A369="","",MONTH(A369))</f>
      </c>
      <c r="D369" s="27"/>
      <c r="E369" s="28"/>
      <c r="F369" s="28"/>
      <c r="G369" s="29">
        <f>IF(N(E369)=0,"",E369-N(F369))</f>
      </c>
      <c r="H369" s="28"/>
      <c r="I369" s="28"/>
      <c r="J369" s="28"/>
      <c r="K369" s="28"/>
      <c r="L369" s="28"/>
      <c r="M369" s="28"/>
      <c r="N369" s="29">
        <f>IF(SUM(H369:M369)=0,"",SUM(H369:M369))</f>
      </c>
      <c r="O369" s="30">
        <f>IF(AND(N(G369)=0,N(N369)=0),"",N(G369)-N(N369))</f>
      </c>
      <c r="P369" s="7"/>
      <c r="Q369" s="7"/>
    </row>
    <row r="370" spans="1:17" x14ac:dyDescent="0.25">
      <c r="A370" s="25"/>
      <c r="B370" s="26">
        <f>IF(A370="","",YEAR(A370))</f>
      </c>
      <c r="C370" s="26">
        <f>IF(A370="","",MONTH(A370))</f>
      </c>
      <c r="D370" s="27"/>
      <c r="E370" s="28"/>
      <c r="F370" s="28"/>
      <c r="G370" s="29">
        <f>IF(N(E370)=0,"",E370-N(F370))</f>
      </c>
      <c r="H370" s="28"/>
      <c r="I370" s="28"/>
      <c r="J370" s="28"/>
      <c r="K370" s="28"/>
      <c r="L370" s="28"/>
      <c r="M370" s="28"/>
      <c r="N370" s="29">
        <f>IF(SUM(H370:M370)=0,"",SUM(H370:M370))</f>
      </c>
      <c r="O370" s="30">
        <f>IF(AND(N(G370)=0,N(N370)=0),"",N(G370)-N(N370))</f>
      </c>
      <c r="P370" s="7"/>
      <c r="Q370" s="7"/>
    </row>
    <row r="371" spans="1:17" x14ac:dyDescent="0.25">
      <c r="A371" s="25"/>
      <c r="B371" s="26">
        <f>IF(A371="","",YEAR(A371))</f>
      </c>
      <c r="C371" s="26">
        <f>IF(A371="","",MONTH(A371))</f>
      </c>
      <c r="D371" s="27"/>
      <c r="E371" s="28"/>
      <c r="F371" s="28"/>
      <c r="G371" s="29">
        <f>IF(N(E371)=0,"",E371-N(F371))</f>
      </c>
      <c r="H371" s="28"/>
      <c r="I371" s="28"/>
      <c r="J371" s="28"/>
      <c r="K371" s="28"/>
      <c r="L371" s="28"/>
      <c r="M371" s="28"/>
      <c r="N371" s="29">
        <f>IF(SUM(H371:M371)=0,"",SUM(H371:M371))</f>
      </c>
      <c r="O371" s="30">
        <f>IF(AND(N(G371)=0,N(N371)=0),"",N(G371)-N(N371))</f>
      </c>
      <c r="P371" s="7"/>
      <c r="Q371" s="7"/>
    </row>
    <row r="372" spans="1:17" x14ac:dyDescent="0.25">
      <c r="A372" s="25"/>
      <c r="B372" s="26">
        <f>IF(A372="","",YEAR(A372))</f>
      </c>
      <c r="C372" s="26">
        <f>IF(A372="","",MONTH(A372))</f>
      </c>
      <c r="D372" s="27"/>
      <c r="E372" s="28"/>
      <c r="F372" s="28"/>
      <c r="G372" s="29">
        <f>IF(N(E372)=0,"",E372-N(F372))</f>
      </c>
      <c r="H372" s="28"/>
      <c r="I372" s="28"/>
      <c r="J372" s="28"/>
      <c r="K372" s="28"/>
      <c r="L372" s="28"/>
      <c r="M372" s="28"/>
      <c r="N372" s="29">
        <f>IF(SUM(H372:M372)=0,"",SUM(H372:M372))</f>
      </c>
      <c r="O372" s="30">
        <f>IF(AND(N(G372)=0,N(N372)=0),"",N(G372)-N(N372))</f>
      </c>
      <c r="P372" s="7"/>
      <c r="Q372" s="7"/>
    </row>
    <row r="373" spans="1:17" x14ac:dyDescent="0.25">
      <c r="A373" s="25"/>
      <c r="B373" s="26">
        <f>IF(A373="","",YEAR(A373))</f>
      </c>
      <c r="C373" s="26">
        <f>IF(A373="","",MONTH(A373))</f>
      </c>
      <c r="D373" s="27"/>
      <c r="E373" s="28"/>
      <c r="F373" s="28"/>
      <c r="G373" s="29">
        <f>IF(N(E373)=0,"",E373-N(F373))</f>
      </c>
      <c r="H373" s="28"/>
      <c r="I373" s="28"/>
      <c r="J373" s="28"/>
      <c r="K373" s="28"/>
      <c r="L373" s="28"/>
      <c r="M373" s="28"/>
      <c r="N373" s="29">
        <f>IF(SUM(H373:M373)=0,"",SUM(H373:M373))</f>
      </c>
      <c r="O373" s="30">
        <f>IF(AND(N(G373)=0,N(N373)=0),"",N(G373)-N(N373))</f>
      </c>
      <c r="P373" s="7"/>
      <c r="Q373" s="7"/>
    </row>
    <row r="374" spans="1:17" x14ac:dyDescent="0.25">
      <c r="A374" s="25"/>
      <c r="B374" s="26">
        <f>IF(A374="","",YEAR(A374))</f>
      </c>
      <c r="C374" s="26">
        <f>IF(A374="","",MONTH(A374))</f>
      </c>
      <c r="D374" s="27"/>
      <c r="E374" s="28"/>
      <c r="F374" s="28"/>
      <c r="G374" s="29">
        <f>IF(N(E374)=0,"",E374-N(F374))</f>
      </c>
      <c r="H374" s="28"/>
      <c r="I374" s="28"/>
      <c r="J374" s="28"/>
      <c r="K374" s="28"/>
      <c r="L374" s="28"/>
      <c r="M374" s="28"/>
      <c r="N374" s="29">
        <f>IF(SUM(H374:M374)=0,"",SUM(H374:M374))</f>
      </c>
      <c r="O374" s="30">
        <f>IF(AND(N(G374)=0,N(N374)=0),"",N(G374)-N(N374))</f>
      </c>
      <c r="P374" s="7"/>
      <c r="Q374" s="7"/>
    </row>
    <row r="375" spans="1:17" x14ac:dyDescent="0.25">
      <c r="A375" s="25"/>
      <c r="B375" s="26">
        <f>IF(A375="","",YEAR(A375))</f>
      </c>
      <c r="C375" s="26">
        <f>IF(A375="","",MONTH(A375))</f>
      </c>
      <c r="D375" s="27"/>
      <c r="E375" s="28"/>
      <c r="F375" s="28"/>
      <c r="G375" s="29">
        <f>IF(N(E375)=0,"",E375-N(F375))</f>
      </c>
      <c r="H375" s="28"/>
      <c r="I375" s="28"/>
      <c r="J375" s="28"/>
      <c r="K375" s="28"/>
      <c r="L375" s="28"/>
      <c r="M375" s="28"/>
      <c r="N375" s="29">
        <f>IF(SUM(H375:M375)=0,"",SUM(H375:M375))</f>
      </c>
      <c r="O375" s="30">
        <f>IF(AND(N(G375)=0,N(N375)=0),"",N(G375)-N(N375))</f>
      </c>
      <c r="P375" s="7"/>
      <c r="Q375" s="7"/>
    </row>
    <row r="376" spans="1:17" x14ac:dyDescent="0.25">
      <c r="A376" s="25"/>
      <c r="B376" s="26">
        <f>IF(A376="","",YEAR(A376))</f>
      </c>
      <c r="C376" s="26">
        <f>IF(A376="","",MONTH(A376))</f>
      </c>
      <c r="D376" s="27"/>
      <c r="E376" s="28"/>
      <c r="F376" s="28"/>
      <c r="G376" s="29">
        <f>IF(N(E376)=0,"",E376-N(F376))</f>
      </c>
      <c r="H376" s="28"/>
      <c r="I376" s="28"/>
      <c r="J376" s="28"/>
      <c r="K376" s="28"/>
      <c r="L376" s="28"/>
      <c r="M376" s="28"/>
      <c r="N376" s="29">
        <f>IF(SUM(H376:M376)=0,"",SUM(H376:M376))</f>
      </c>
      <c r="O376" s="30">
        <f>IF(AND(N(G376)=0,N(N376)=0),"",N(G376)-N(N376))</f>
      </c>
      <c r="P376" s="7"/>
      <c r="Q376" s="7"/>
    </row>
    <row r="377" spans="1:17" x14ac:dyDescent="0.25">
      <c r="A377" s="25"/>
      <c r="B377" s="26">
        <f>IF(A377="","",YEAR(A377))</f>
      </c>
      <c r="C377" s="26">
        <f>IF(A377="","",MONTH(A377))</f>
      </c>
      <c r="D377" s="27"/>
      <c r="E377" s="28"/>
      <c r="F377" s="28"/>
      <c r="G377" s="29">
        <f>IF(N(E377)=0,"",E377-N(F377))</f>
      </c>
      <c r="H377" s="28"/>
      <c r="I377" s="28"/>
      <c r="J377" s="28"/>
      <c r="K377" s="28"/>
      <c r="L377" s="28"/>
      <c r="M377" s="28"/>
      <c r="N377" s="29">
        <f>IF(SUM(H377:M377)=0,"",SUM(H377:M377))</f>
      </c>
      <c r="O377" s="30">
        <f>IF(AND(N(G377)=0,N(N377)=0),"",N(G377)-N(N377))</f>
      </c>
      <c r="P377" s="7"/>
      <c r="Q377" s="7"/>
    </row>
    <row r="378" spans="1:17" x14ac:dyDescent="0.25">
      <c r="A378" s="25"/>
      <c r="B378" s="26">
        <f>IF(A378="","",YEAR(A378))</f>
      </c>
      <c r="C378" s="26">
        <f>IF(A378="","",MONTH(A378))</f>
      </c>
      <c r="D378" s="27"/>
      <c r="E378" s="28"/>
      <c r="F378" s="28"/>
      <c r="G378" s="29">
        <f>IF(N(E378)=0,"",E378-N(F378))</f>
      </c>
      <c r="H378" s="28"/>
      <c r="I378" s="28"/>
      <c r="J378" s="28"/>
      <c r="K378" s="28"/>
      <c r="L378" s="28"/>
      <c r="M378" s="28"/>
      <c r="N378" s="29">
        <f>IF(SUM(H378:M378)=0,"",SUM(H378:M378))</f>
      </c>
      <c r="O378" s="30">
        <f>IF(AND(N(G378)=0,N(N378)=0),"",N(G378)-N(N378))</f>
      </c>
      <c r="P378" s="7"/>
      <c r="Q378" s="7"/>
    </row>
    <row r="379" spans="1:17" x14ac:dyDescent="0.25">
      <c r="A379" s="25"/>
      <c r="B379" s="26">
        <f>IF(A379="","",YEAR(A379))</f>
      </c>
      <c r="C379" s="26">
        <f>IF(A379="","",MONTH(A379))</f>
      </c>
      <c r="D379" s="27"/>
      <c r="E379" s="28"/>
      <c r="F379" s="28"/>
      <c r="G379" s="29">
        <f>IF(N(E379)=0,"",E379-N(F379))</f>
      </c>
      <c r="H379" s="28"/>
      <c r="I379" s="28"/>
      <c r="J379" s="28"/>
      <c r="K379" s="28"/>
      <c r="L379" s="28"/>
      <c r="M379" s="28"/>
      <c r="N379" s="29">
        <f>IF(SUM(H379:M379)=0,"",SUM(H379:M379))</f>
      </c>
      <c r="O379" s="30">
        <f>IF(AND(N(G379)=0,N(N379)=0),"",N(G379)-N(N379))</f>
      </c>
      <c r="P379" s="7"/>
      <c r="Q379" s="7"/>
    </row>
    <row r="380" spans="1:17" x14ac:dyDescent="0.25">
      <c r="A380" s="25"/>
      <c r="B380" s="26">
        <f>IF(A380="","",YEAR(A380))</f>
      </c>
      <c r="C380" s="26">
        <f>IF(A380="","",MONTH(A380))</f>
      </c>
      <c r="D380" s="27"/>
      <c r="E380" s="28"/>
      <c r="F380" s="28"/>
      <c r="G380" s="29">
        <f>IF(N(E380)=0,"",E380-N(F380))</f>
      </c>
      <c r="H380" s="28"/>
      <c r="I380" s="28"/>
      <c r="J380" s="28"/>
      <c r="K380" s="28"/>
      <c r="L380" s="28"/>
      <c r="M380" s="28"/>
      <c r="N380" s="29">
        <f>IF(SUM(H380:M380)=0,"",SUM(H380:M380))</f>
      </c>
      <c r="O380" s="30">
        <f>IF(AND(N(G380)=0,N(N380)=0),"",N(G380)-N(N380))</f>
      </c>
      <c r="P380" s="7"/>
      <c r="Q380" s="7"/>
    </row>
    <row r="381" spans="1:17" x14ac:dyDescent="0.25">
      <c r="A381" s="25"/>
      <c r="B381" s="26">
        <f>IF(A381="","",YEAR(A381))</f>
      </c>
      <c r="C381" s="26">
        <f>IF(A381="","",MONTH(A381))</f>
      </c>
      <c r="D381" s="27"/>
      <c r="E381" s="28"/>
      <c r="F381" s="28"/>
      <c r="G381" s="29">
        <f>IF(N(E381)=0,"",E381-N(F381))</f>
      </c>
      <c r="H381" s="28"/>
      <c r="I381" s="28"/>
      <c r="J381" s="28"/>
      <c r="K381" s="28"/>
      <c r="L381" s="28"/>
      <c r="M381" s="28"/>
      <c r="N381" s="29">
        <f>IF(SUM(H381:M381)=0,"",SUM(H381:M381))</f>
      </c>
      <c r="O381" s="30">
        <f>IF(AND(N(G381)=0,N(N381)=0),"",N(G381)-N(N381))</f>
      </c>
      <c r="P381" s="7"/>
      <c r="Q381" s="7"/>
    </row>
    <row r="382" spans="1:17" x14ac:dyDescent="0.25">
      <c r="A382" s="25"/>
      <c r="B382" s="26">
        <f>IF(A382="","",YEAR(A382))</f>
      </c>
      <c r="C382" s="26">
        <f>IF(A382="","",MONTH(A382))</f>
      </c>
      <c r="D382" s="27"/>
      <c r="E382" s="28"/>
      <c r="F382" s="28"/>
      <c r="G382" s="29">
        <f>IF(N(E382)=0,"",E382-N(F382))</f>
      </c>
      <c r="H382" s="28"/>
      <c r="I382" s="28"/>
      <c r="J382" s="28"/>
      <c r="K382" s="28"/>
      <c r="L382" s="28"/>
      <c r="M382" s="28"/>
      <c r="N382" s="29">
        <f>IF(SUM(H382:M382)=0,"",SUM(H382:M382))</f>
      </c>
      <c r="O382" s="30">
        <f>IF(AND(N(G382)=0,N(N382)=0),"",N(G382)-N(N382))</f>
      </c>
      <c r="P382" s="7"/>
      <c r="Q382" s="7"/>
    </row>
    <row r="383" spans="1:17" x14ac:dyDescent="0.25">
      <c r="A383" s="25"/>
      <c r="B383" s="26">
        <f>IF(A383="","",YEAR(A383))</f>
      </c>
      <c r="C383" s="26">
        <f>IF(A383="","",MONTH(A383))</f>
      </c>
      <c r="D383" s="27"/>
      <c r="E383" s="28"/>
      <c r="F383" s="28"/>
      <c r="G383" s="29">
        <f>IF(N(E383)=0,"",E383-N(F383))</f>
      </c>
      <c r="H383" s="28"/>
      <c r="I383" s="28"/>
      <c r="J383" s="28"/>
      <c r="K383" s="28"/>
      <c r="L383" s="28"/>
      <c r="M383" s="28"/>
      <c r="N383" s="29">
        <f>IF(SUM(H383:M383)=0,"",SUM(H383:M383))</f>
      </c>
      <c r="O383" s="30">
        <f>IF(AND(N(G383)=0,N(N383)=0),"",N(G383)-N(N383))</f>
      </c>
      <c r="P383" s="7"/>
      <c r="Q383" s="7"/>
    </row>
    <row r="384" spans="1:17" x14ac:dyDescent="0.25">
      <c r="A384" s="25"/>
      <c r="B384" s="26">
        <f>IF(A384="","",YEAR(A384))</f>
      </c>
      <c r="C384" s="26">
        <f>IF(A384="","",MONTH(A384))</f>
      </c>
      <c r="D384" s="27"/>
      <c r="E384" s="28"/>
      <c r="F384" s="28"/>
      <c r="G384" s="29">
        <f>IF(N(E384)=0,"",E384-N(F384))</f>
      </c>
      <c r="H384" s="28"/>
      <c r="I384" s="28"/>
      <c r="J384" s="28"/>
      <c r="K384" s="28"/>
      <c r="L384" s="28"/>
      <c r="M384" s="28"/>
      <c r="N384" s="29">
        <f>IF(SUM(H384:M384)=0,"",SUM(H384:M384))</f>
      </c>
      <c r="O384" s="30">
        <f>IF(AND(N(G384)=0,N(N384)=0),"",N(G384)-N(N384))</f>
      </c>
      <c r="P384" s="7"/>
      <c r="Q384" s="7"/>
    </row>
    <row r="385" spans="1:17" x14ac:dyDescent="0.25">
      <c r="A385" s="25"/>
      <c r="B385" s="26">
        <f>IF(A385="","",YEAR(A385))</f>
      </c>
      <c r="C385" s="26">
        <f>IF(A385="","",MONTH(A385))</f>
      </c>
      <c r="D385" s="27"/>
      <c r="E385" s="28"/>
      <c r="F385" s="28"/>
      <c r="G385" s="29">
        <f>IF(N(E385)=0,"",E385-N(F385))</f>
      </c>
      <c r="H385" s="28"/>
      <c r="I385" s="28"/>
      <c r="J385" s="28"/>
      <c r="K385" s="28"/>
      <c r="L385" s="28"/>
      <c r="M385" s="28"/>
      <c r="N385" s="29">
        <f>IF(SUM(H385:M385)=0,"",SUM(H385:M385))</f>
      </c>
      <c r="O385" s="30">
        <f>IF(AND(N(G385)=0,N(N385)=0),"",N(G385)-N(N385))</f>
      </c>
      <c r="P385" s="7"/>
      <c r="Q385" s="7"/>
    </row>
    <row r="386" spans="1:17" x14ac:dyDescent="0.25">
      <c r="A386" s="25"/>
      <c r="B386" s="26">
        <f>IF(A386="","",YEAR(A386))</f>
      </c>
      <c r="C386" s="26">
        <f>IF(A386="","",MONTH(A386))</f>
      </c>
      <c r="D386" s="27"/>
      <c r="E386" s="28"/>
      <c r="F386" s="28"/>
      <c r="G386" s="29">
        <f>IF(N(E386)=0,"",E386-N(F386))</f>
      </c>
      <c r="H386" s="28"/>
      <c r="I386" s="28"/>
      <c r="J386" s="28"/>
      <c r="K386" s="28"/>
      <c r="L386" s="28"/>
      <c r="M386" s="28"/>
      <c r="N386" s="29">
        <f>IF(SUM(H386:M386)=0,"",SUM(H386:M386))</f>
      </c>
      <c r="O386" s="30">
        <f>IF(AND(N(G386)=0,N(N386)=0),"",N(G386)-N(N386))</f>
      </c>
      <c r="P386" s="7"/>
      <c r="Q386" s="7"/>
    </row>
    <row r="387" spans="1:17" x14ac:dyDescent="0.25">
      <c r="A387" s="25"/>
      <c r="B387" s="26">
        <f>IF(A387="","",YEAR(A387))</f>
      </c>
      <c r="C387" s="26">
        <f>IF(A387="","",MONTH(A387))</f>
      </c>
      <c r="D387" s="27"/>
      <c r="E387" s="28"/>
      <c r="F387" s="28"/>
      <c r="G387" s="29">
        <f>IF(N(E387)=0,"",E387-N(F387))</f>
      </c>
      <c r="H387" s="28"/>
      <c r="I387" s="28"/>
      <c r="J387" s="28"/>
      <c r="K387" s="28"/>
      <c r="L387" s="28"/>
      <c r="M387" s="28"/>
      <c r="N387" s="29">
        <f>IF(SUM(H387:M387)=0,"",SUM(H387:M387))</f>
      </c>
      <c r="O387" s="30">
        <f>IF(AND(N(G387)=0,N(N387)=0),"",N(G387)-N(N387))</f>
      </c>
      <c r="P387" s="7"/>
      <c r="Q387" s="7"/>
    </row>
    <row r="388" spans="1:17" x14ac:dyDescent="0.25">
      <c r="A388" s="25"/>
      <c r="B388" s="26">
        <f>IF(A388="","",YEAR(A388))</f>
      </c>
      <c r="C388" s="26">
        <f>IF(A388="","",MONTH(A388))</f>
      </c>
      <c r="D388" s="27"/>
      <c r="E388" s="28"/>
      <c r="F388" s="28"/>
      <c r="G388" s="29">
        <f>IF(N(E388)=0,"",E388-N(F388))</f>
      </c>
      <c r="H388" s="28"/>
      <c r="I388" s="28"/>
      <c r="J388" s="28"/>
      <c r="K388" s="28"/>
      <c r="L388" s="28"/>
      <c r="M388" s="28"/>
      <c r="N388" s="29">
        <f>IF(SUM(H388:M388)=0,"",SUM(H388:M388))</f>
      </c>
      <c r="O388" s="30">
        <f>IF(AND(N(G388)=0,N(N388)=0),"",N(G388)-N(N388))</f>
      </c>
      <c r="P388" s="7"/>
      <c r="Q388" s="7"/>
    </row>
    <row r="389" spans="1:17" x14ac:dyDescent="0.25">
      <c r="A389" s="25"/>
      <c r="B389" s="26">
        <f>IF(A389="","",YEAR(A389))</f>
      </c>
      <c r="C389" s="26">
        <f>IF(A389="","",MONTH(A389))</f>
      </c>
      <c r="D389" s="27"/>
      <c r="E389" s="28"/>
      <c r="F389" s="28"/>
      <c r="G389" s="29">
        <f>IF(N(E389)=0,"",E389-N(F389))</f>
      </c>
      <c r="H389" s="28"/>
      <c r="I389" s="28"/>
      <c r="J389" s="28"/>
      <c r="K389" s="28"/>
      <c r="L389" s="28"/>
      <c r="M389" s="28"/>
      <c r="N389" s="29">
        <f>IF(SUM(H389:M389)=0,"",SUM(H389:M389))</f>
      </c>
      <c r="O389" s="30">
        <f>IF(AND(N(G389)=0,N(N389)=0),"",N(G389)-N(N389))</f>
      </c>
      <c r="P389" s="7"/>
      <c r="Q389" s="7"/>
    </row>
    <row r="390" spans="1:17" x14ac:dyDescent="0.25">
      <c r="A390" s="25"/>
      <c r="B390" s="26">
        <f>IF(A390="","",YEAR(A390))</f>
      </c>
      <c r="C390" s="26">
        <f>IF(A390="","",MONTH(A390))</f>
      </c>
      <c r="D390" s="27"/>
      <c r="E390" s="28"/>
      <c r="F390" s="28"/>
      <c r="G390" s="29">
        <f>IF(N(E390)=0,"",E390-N(F390))</f>
      </c>
      <c r="H390" s="28"/>
      <c r="I390" s="28"/>
      <c r="J390" s="28"/>
      <c r="K390" s="28"/>
      <c r="L390" s="28"/>
      <c r="M390" s="28"/>
      <c r="N390" s="29">
        <f>IF(SUM(H390:M390)=0,"",SUM(H390:M390))</f>
      </c>
      <c r="O390" s="30">
        <f>IF(AND(N(G390)=0,N(N390)=0),"",N(G390)-N(N390))</f>
      </c>
      <c r="P390" s="7"/>
      <c r="Q390" s="7"/>
    </row>
    <row r="391" spans="1:17" x14ac:dyDescent="0.25">
      <c r="A391" s="25"/>
      <c r="B391" s="26">
        <f>IF(A391="","",YEAR(A391))</f>
      </c>
      <c r="C391" s="26">
        <f>IF(A391="","",MONTH(A391))</f>
      </c>
      <c r="D391" s="27"/>
      <c r="E391" s="28"/>
      <c r="F391" s="28"/>
      <c r="G391" s="29">
        <f>IF(N(E391)=0,"",E391-N(F391))</f>
      </c>
      <c r="H391" s="28"/>
      <c r="I391" s="28"/>
      <c r="J391" s="28"/>
      <c r="K391" s="28"/>
      <c r="L391" s="28"/>
      <c r="M391" s="28"/>
      <c r="N391" s="29">
        <f>IF(SUM(H391:M391)=0,"",SUM(H391:M391))</f>
      </c>
      <c r="O391" s="30">
        <f>IF(AND(N(G391)=0,N(N391)=0),"",N(G391)-N(N391))</f>
      </c>
      <c r="P391" s="7"/>
      <c r="Q391" s="7"/>
    </row>
    <row r="392" spans="1:17" x14ac:dyDescent="0.25">
      <c r="A392" s="25"/>
      <c r="B392" s="26">
        <f>IF(A392="","",YEAR(A392))</f>
      </c>
      <c r="C392" s="26">
        <f>IF(A392="","",MONTH(A392))</f>
      </c>
      <c r="D392" s="27"/>
      <c r="E392" s="28"/>
      <c r="F392" s="28"/>
      <c r="G392" s="29">
        <f>IF(N(E392)=0,"",E392-N(F392))</f>
      </c>
      <c r="H392" s="28"/>
      <c r="I392" s="28"/>
      <c r="J392" s="28"/>
      <c r="K392" s="28"/>
      <c r="L392" s="28"/>
      <c r="M392" s="28"/>
      <c r="N392" s="29">
        <f>IF(SUM(H392:M392)=0,"",SUM(H392:M392))</f>
      </c>
      <c r="O392" s="30">
        <f>IF(AND(N(G392)=0,N(N392)=0),"",N(G392)-N(N392))</f>
      </c>
      <c r="P392" s="7"/>
      <c r="Q392" s="7"/>
    </row>
    <row r="393" spans="1:17" x14ac:dyDescent="0.25">
      <c r="A393" s="25"/>
      <c r="B393" s="26">
        <f>IF(A393="","",YEAR(A393))</f>
      </c>
      <c r="C393" s="26">
        <f>IF(A393="","",MONTH(A393))</f>
      </c>
      <c r="D393" s="27"/>
      <c r="E393" s="28"/>
      <c r="F393" s="28"/>
      <c r="G393" s="29">
        <f>IF(N(E393)=0,"",E393-N(F393))</f>
      </c>
      <c r="H393" s="28"/>
      <c r="I393" s="28"/>
      <c r="J393" s="28"/>
      <c r="K393" s="28"/>
      <c r="L393" s="28"/>
      <c r="M393" s="28"/>
      <c r="N393" s="29">
        <f>IF(SUM(H393:M393)=0,"",SUM(H393:M393))</f>
      </c>
      <c r="O393" s="30">
        <f>IF(AND(N(G393)=0,N(N393)=0),"",N(G393)-N(N393))</f>
      </c>
      <c r="P393" s="7"/>
      <c r="Q393" s="7"/>
    </row>
    <row r="394" spans="1:17" x14ac:dyDescent="0.25">
      <c r="A394" s="25"/>
      <c r="B394" s="26">
        <f>IF(A394="","",YEAR(A394))</f>
      </c>
      <c r="C394" s="26">
        <f>IF(A394="","",MONTH(A394))</f>
      </c>
      <c r="D394" s="27"/>
      <c r="E394" s="28"/>
      <c r="F394" s="28"/>
      <c r="G394" s="29">
        <f>IF(N(E394)=0,"",E394-N(F394))</f>
      </c>
      <c r="H394" s="28"/>
      <c r="I394" s="28"/>
      <c r="J394" s="28"/>
      <c r="K394" s="28"/>
      <c r="L394" s="28"/>
      <c r="M394" s="28"/>
      <c r="N394" s="29">
        <f>IF(SUM(H394:M394)=0,"",SUM(H394:M394))</f>
      </c>
      <c r="O394" s="30">
        <f>IF(AND(N(G394)=0,N(N394)=0),"",N(G394)-N(N394))</f>
      </c>
      <c r="P394" s="7"/>
      <c r="Q394" s="7"/>
    </row>
    <row r="395" spans="1:17" x14ac:dyDescent="0.25">
      <c r="A395" s="25"/>
      <c r="B395" s="26">
        <f>IF(A395="","",YEAR(A395))</f>
      </c>
      <c r="C395" s="26">
        <f>IF(A395="","",MONTH(A395))</f>
      </c>
      <c r="D395" s="27"/>
      <c r="E395" s="28"/>
      <c r="F395" s="28"/>
      <c r="G395" s="29">
        <f>IF(N(E395)=0,"",E395-N(F395))</f>
      </c>
      <c r="H395" s="28"/>
      <c r="I395" s="28"/>
      <c r="J395" s="28"/>
      <c r="K395" s="28"/>
      <c r="L395" s="28"/>
      <c r="M395" s="28"/>
      <c r="N395" s="29">
        <f>IF(SUM(H395:M395)=0,"",SUM(H395:M395))</f>
      </c>
      <c r="O395" s="30">
        <f>IF(AND(N(G395)=0,N(N395)=0),"",N(G395)-N(N395))</f>
      </c>
      <c r="P395" s="7"/>
      <c r="Q395" s="7"/>
    </row>
    <row r="396" spans="1:17" x14ac:dyDescent="0.25">
      <c r="A396" s="25"/>
      <c r="B396" s="26">
        <f>IF(A396="","",YEAR(A396))</f>
      </c>
      <c r="C396" s="26">
        <f>IF(A396="","",MONTH(A396))</f>
      </c>
      <c r="D396" s="27"/>
      <c r="E396" s="28"/>
      <c r="F396" s="28"/>
      <c r="G396" s="29">
        <f>IF(N(E396)=0,"",E396-N(F396))</f>
      </c>
      <c r="H396" s="28"/>
      <c r="I396" s="28"/>
      <c r="J396" s="28"/>
      <c r="K396" s="28"/>
      <c r="L396" s="28"/>
      <c r="M396" s="28"/>
      <c r="N396" s="29">
        <f>IF(SUM(H396:M396)=0,"",SUM(H396:M396))</f>
      </c>
      <c r="O396" s="30">
        <f>IF(AND(N(G396)=0,N(N396)=0),"",N(G396)-N(N396))</f>
      </c>
      <c r="P396" s="7"/>
      <c r="Q396" s="7"/>
    </row>
    <row r="397" spans="1:17" x14ac:dyDescent="0.25">
      <c r="A397" s="25"/>
      <c r="B397" s="26">
        <f>IF(A397="","",YEAR(A397))</f>
      </c>
      <c r="C397" s="26">
        <f>IF(A397="","",MONTH(A397))</f>
      </c>
      <c r="D397" s="27"/>
      <c r="E397" s="28"/>
      <c r="F397" s="28"/>
      <c r="G397" s="29">
        <f>IF(N(E397)=0,"",E397-N(F397))</f>
      </c>
      <c r="H397" s="28"/>
      <c r="I397" s="28"/>
      <c r="J397" s="28"/>
      <c r="K397" s="28"/>
      <c r="L397" s="28"/>
      <c r="M397" s="28"/>
      <c r="N397" s="29">
        <f>IF(SUM(H397:M397)=0,"",SUM(H397:M397))</f>
      </c>
      <c r="O397" s="30">
        <f>IF(AND(N(G397)=0,N(N397)=0),"",N(G397)-N(N397))</f>
      </c>
      <c r="P397" s="7"/>
      <c r="Q397" s="7"/>
    </row>
    <row r="398" spans="1:17" x14ac:dyDescent="0.25">
      <c r="A398" s="25"/>
      <c r="B398" s="26">
        <f>IF(A398="","",YEAR(A398))</f>
      </c>
      <c r="C398" s="26">
        <f>IF(A398="","",MONTH(A398))</f>
      </c>
      <c r="D398" s="27"/>
      <c r="E398" s="28"/>
      <c r="F398" s="28"/>
      <c r="G398" s="29">
        <f>IF(N(E398)=0,"",E398-N(F398))</f>
      </c>
      <c r="H398" s="28"/>
      <c r="I398" s="28"/>
      <c r="J398" s="28"/>
      <c r="K398" s="28"/>
      <c r="L398" s="28"/>
      <c r="M398" s="28"/>
      <c r="N398" s="29">
        <f>IF(SUM(H398:M398)=0,"",SUM(H398:M398))</f>
      </c>
      <c r="O398" s="30">
        <f>IF(AND(N(G398)=0,N(N398)=0),"",N(G398)-N(N398))</f>
      </c>
      <c r="P398" s="7"/>
      <c r="Q398" s="7"/>
    </row>
    <row r="399" spans="1:17" x14ac:dyDescent="0.25">
      <c r="A399" s="25"/>
      <c r="B399" s="26">
        <f>IF(A399="","",YEAR(A399))</f>
      </c>
      <c r="C399" s="26">
        <f>IF(A399="","",MONTH(A399))</f>
      </c>
      <c r="D399" s="27"/>
      <c r="E399" s="28"/>
      <c r="F399" s="28"/>
      <c r="G399" s="29">
        <f>IF(N(E399)=0,"",E399-N(F399))</f>
      </c>
      <c r="H399" s="28"/>
      <c r="I399" s="28"/>
      <c r="J399" s="28"/>
      <c r="K399" s="28"/>
      <c r="L399" s="28"/>
      <c r="M399" s="28"/>
      <c r="N399" s="29">
        <f>IF(SUM(H399:M399)=0,"",SUM(H399:M399))</f>
      </c>
      <c r="O399" s="30">
        <f>IF(AND(N(G399)=0,N(N399)=0),"",N(G399)-N(N399))</f>
      </c>
      <c r="P399" s="7"/>
      <c r="Q399" s="7"/>
    </row>
    <row r="400" spans="1:17" x14ac:dyDescent="0.25">
      <c r="A400" s="25"/>
      <c r="B400" s="26">
        <f>IF(A400="","",YEAR(A400))</f>
      </c>
      <c r="C400" s="26">
        <f>IF(A400="","",MONTH(A400))</f>
      </c>
      <c r="D400" s="27"/>
      <c r="E400" s="28"/>
      <c r="F400" s="28"/>
      <c r="G400" s="29">
        <f>IF(N(E400)=0,"",E400-N(F400))</f>
      </c>
      <c r="H400" s="28"/>
      <c r="I400" s="28"/>
      <c r="J400" s="28"/>
      <c r="K400" s="28"/>
      <c r="L400" s="28"/>
      <c r="M400" s="28"/>
      <c r="N400" s="29">
        <f>IF(SUM(H400:M400)=0,"",SUM(H400:M400))</f>
      </c>
      <c r="O400" s="30">
        <f>IF(AND(N(G400)=0,N(N400)=0),"",N(G400)-N(N400))</f>
      </c>
      <c r="P400" s="7"/>
      <c r="Q400" s="7"/>
    </row>
    <row r="401" spans="1:17" x14ac:dyDescent="0.25">
      <c r="A401" s="25"/>
      <c r="B401" s="26">
        <f>IF(A401="","",YEAR(A401))</f>
      </c>
      <c r="C401" s="26">
        <f>IF(A401="","",MONTH(A401))</f>
      </c>
      <c r="D401" s="27"/>
      <c r="E401" s="28"/>
      <c r="F401" s="28"/>
      <c r="G401" s="29">
        <f>IF(N(E401)=0,"",E401-N(F401))</f>
      </c>
      <c r="H401" s="28"/>
      <c r="I401" s="28"/>
      <c r="J401" s="28"/>
      <c r="K401" s="28"/>
      <c r="L401" s="28"/>
      <c r="M401" s="28"/>
      <c r="N401" s="29">
        <f>IF(SUM(H401:M401)=0,"",SUM(H401:M401))</f>
      </c>
      <c r="O401" s="30">
        <f>IF(AND(N(G401)=0,N(N401)=0),"",N(G401)-N(N401))</f>
      </c>
      <c r="P401" s="7"/>
      <c r="Q401" s="7"/>
    </row>
    <row r="402" spans="1:17" x14ac:dyDescent="0.25">
      <c r="A402" s="25"/>
      <c r="B402" s="26">
        <f>IF(A402="","",YEAR(A402))</f>
      </c>
      <c r="C402" s="26">
        <f>IF(A402="","",MONTH(A402))</f>
      </c>
      <c r="D402" s="27"/>
      <c r="E402" s="28"/>
      <c r="F402" s="28"/>
      <c r="G402" s="29">
        <f>IF(N(E402)=0,"",E402-N(F402))</f>
      </c>
      <c r="H402" s="28"/>
      <c r="I402" s="28"/>
      <c r="J402" s="28"/>
      <c r="K402" s="28"/>
      <c r="L402" s="28"/>
      <c r="M402" s="28"/>
      <c r="N402" s="29">
        <f>IF(SUM(H402:M402)=0,"",SUM(H402:M402))</f>
      </c>
      <c r="O402" s="30">
        <f>IF(AND(N(G402)=0,N(N402)=0),"",N(G402)-N(N402))</f>
      </c>
      <c r="P402" s="7"/>
      <c r="Q402" s="7"/>
    </row>
    <row r="403" spans="1:17" x14ac:dyDescent="0.25">
      <c r="A403" s="25"/>
      <c r="B403" s="26">
        <f>IF(A403="","",YEAR(A403))</f>
      </c>
      <c r="C403" s="26">
        <f>IF(A403="","",MONTH(A403))</f>
      </c>
      <c r="D403" s="27"/>
      <c r="E403" s="28"/>
      <c r="F403" s="28"/>
      <c r="G403" s="29">
        <f>IF(N(E403)=0,"",E403-N(F403))</f>
      </c>
      <c r="H403" s="28"/>
      <c r="I403" s="28"/>
      <c r="J403" s="28"/>
      <c r="K403" s="28"/>
      <c r="L403" s="28"/>
      <c r="M403" s="28"/>
      <c r="N403" s="29">
        <f>IF(SUM(H403:M403)=0,"",SUM(H403:M403))</f>
      </c>
      <c r="O403" s="30">
        <f>IF(AND(N(G403)=0,N(N403)=0),"",N(G403)-N(N403))</f>
      </c>
      <c r="P403" s="7"/>
      <c r="Q403" s="7"/>
    </row>
    <row r="404" spans="1:17" x14ac:dyDescent="0.25">
      <c r="A404" s="25"/>
      <c r="B404" s="26">
        <f>IF(A404="","",YEAR(A404))</f>
      </c>
      <c r="C404" s="26">
        <f>IF(A404="","",MONTH(A404))</f>
      </c>
      <c r="D404" s="27"/>
      <c r="E404" s="28"/>
      <c r="F404" s="28"/>
      <c r="G404" s="29">
        <f>IF(N(E404)=0,"",E404-N(F404))</f>
      </c>
      <c r="H404" s="28"/>
      <c r="I404" s="28"/>
      <c r="J404" s="28"/>
      <c r="K404" s="28"/>
      <c r="L404" s="28"/>
      <c r="M404" s="28"/>
      <c r="N404" s="29">
        <f>IF(SUM(H404:M404)=0,"",SUM(H404:M404))</f>
      </c>
      <c r="O404" s="30">
        <f>IF(AND(N(G404)=0,N(N404)=0),"",N(G404)-N(N404))</f>
      </c>
      <c r="P404" s="7"/>
      <c r="Q404" s="7"/>
    </row>
    <row r="405" spans="1:17" x14ac:dyDescent="0.25">
      <c r="A405" s="25"/>
      <c r="B405" s="26">
        <f>IF(A405="","",YEAR(A405))</f>
      </c>
      <c r="C405" s="26">
        <f>IF(A405="","",MONTH(A405))</f>
      </c>
      <c r="D405" s="27"/>
      <c r="E405" s="28"/>
      <c r="F405" s="28"/>
      <c r="G405" s="29">
        <f>IF(N(E405)=0,"",E405-N(F405))</f>
      </c>
      <c r="H405" s="28"/>
      <c r="I405" s="28"/>
      <c r="J405" s="28"/>
      <c r="K405" s="28"/>
      <c r="L405" s="28"/>
      <c r="M405" s="28"/>
      <c r="N405" s="29">
        <f>IF(SUM(H405:M405)=0,"",SUM(H405:M405))</f>
      </c>
      <c r="O405" s="30">
        <f>IF(AND(N(G405)=0,N(N405)=0),"",N(G405)-N(N405))</f>
      </c>
      <c r="P405" s="7"/>
      <c r="Q405" s="7"/>
    </row>
    <row r="406" spans="1:17" x14ac:dyDescent="0.25">
      <c r="A406" s="25"/>
      <c r="B406" s="26">
        <f>IF(A406="","",YEAR(A406))</f>
      </c>
      <c r="C406" s="26">
        <f>IF(A406="","",MONTH(A406))</f>
      </c>
      <c r="D406" s="27"/>
      <c r="E406" s="28"/>
      <c r="F406" s="28"/>
      <c r="G406" s="29">
        <f>IF(N(E406)=0,"",E406-N(F406))</f>
      </c>
      <c r="H406" s="28"/>
      <c r="I406" s="28"/>
      <c r="J406" s="28"/>
      <c r="K406" s="28"/>
      <c r="L406" s="28"/>
      <c r="M406" s="28"/>
      <c r="N406" s="29">
        <f>IF(SUM(H406:M406)=0,"",SUM(H406:M406))</f>
      </c>
      <c r="O406" s="30">
        <f>IF(AND(N(G406)=0,N(N406)=0),"",N(G406)-N(N406))</f>
      </c>
      <c r="P406" s="7"/>
      <c r="Q406" s="7"/>
    </row>
    <row r="407" spans="1:17" x14ac:dyDescent="0.25">
      <c r="A407" s="25"/>
      <c r="B407" s="26">
        <f>IF(A407="","",YEAR(A407))</f>
      </c>
      <c r="C407" s="26">
        <f>IF(A407="","",MONTH(A407))</f>
      </c>
      <c r="D407" s="27"/>
      <c r="E407" s="28"/>
      <c r="F407" s="28"/>
      <c r="G407" s="29">
        <f>IF(N(E407)=0,"",E407-N(F407))</f>
      </c>
      <c r="H407" s="28"/>
      <c r="I407" s="28"/>
      <c r="J407" s="28"/>
      <c r="K407" s="28"/>
      <c r="L407" s="28"/>
      <c r="M407" s="28"/>
      <c r="N407" s="29">
        <f>IF(SUM(H407:M407)=0,"",SUM(H407:M407))</f>
      </c>
      <c r="O407" s="30">
        <f>IF(AND(N(G407)=0,N(N407)=0),"",N(G407)-N(N407))</f>
      </c>
      <c r="P407" s="7"/>
      <c r="Q407" s="7"/>
    </row>
    <row r="408" spans="1:17" x14ac:dyDescent="0.25">
      <c r="A408" s="25"/>
      <c r="B408" s="26">
        <f>IF(A408="","",YEAR(A408))</f>
      </c>
      <c r="C408" s="26">
        <f>IF(A408="","",MONTH(A408))</f>
      </c>
      <c r="D408" s="27"/>
      <c r="E408" s="28"/>
      <c r="F408" s="28"/>
      <c r="G408" s="29">
        <f>IF(N(E408)=0,"",E408-N(F408))</f>
      </c>
      <c r="H408" s="28"/>
      <c r="I408" s="28"/>
      <c r="J408" s="28"/>
      <c r="K408" s="28"/>
      <c r="L408" s="28"/>
      <c r="M408" s="28"/>
      <c r="N408" s="29">
        <f>IF(SUM(H408:M408)=0,"",SUM(H408:M408))</f>
      </c>
      <c r="O408" s="30">
        <f>IF(AND(N(G408)=0,N(N408)=0),"",N(G408)-N(N408))</f>
      </c>
      <c r="P408" s="7"/>
      <c r="Q408" s="7"/>
    </row>
    <row r="409" spans="1:17" x14ac:dyDescent="0.25">
      <c r="A409" s="25"/>
      <c r="B409" s="26">
        <f>IF(A409="","",YEAR(A409))</f>
      </c>
      <c r="C409" s="26">
        <f>IF(A409="","",MONTH(A409))</f>
      </c>
      <c r="D409" s="27"/>
      <c r="E409" s="28"/>
      <c r="F409" s="28"/>
      <c r="G409" s="29">
        <f>IF(N(E409)=0,"",E409-N(F409))</f>
      </c>
      <c r="H409" s="28"/>
      <c r="I409" s="28"/>
      <c r="J409" s="28"/>
      <c r="K409" s="28"/>
      <c r="L409" s="28"/>
      <c r="M409" s="28"/>
      <c r="N409" s="29">
        <f>IF(SUM(H409:M409)=0,"",SUM(H409:M409))</f>
      </c>
      <c r="O409" s="30">
        <f>IF(AND(N(G409)=0,N(N409)=0),"",N(G409)-N(N409))</f>
      </c>
      <c r="P409" s="7"/>
      <c r="Q409" s="7"/>
    </row>
    <row r="410" spans="1:17" x14ac:dyDescent="0.25">
      <c r="A410" s="25"/>
      <c r="B410" s="26">
        <f>IF(A410="","",YEAR(A410))</f>
      </c>
      <c r="C410" s="26">
        <f>IF(A410="","",MONTH(A410))</f>
      </c>
      <c r="D410" s="27"/>
      <c r="E410" s="28"/>
      <c r="F410" s="28"/>
      <c r="G410" s="29">
        <f>IF(N(E410)=0,"",E410-N(F410))</f>
      </c>
      <c r="H410" s="28"/>
      <c r="I410" s="28"/>
      <c r="J410" s="28"/>
      <c r="K410" s="28"/>
      <c r="L410" s="28"/>
      <c r="M410" s="28"/>
      <c r="N410" s="29">
        <f>IF(SUM(H410:M410)=0,"",SUM(H410:M410))</f>
      </c>
      <c r="O410" s="30">
        <f>IF(AND(N(G410)=0,N(N410)=0),"",N(G410)-N(N410))</f>
      </c>
      <c r="P410" s="7"/>
      <c r="Q410" s="7"/>
    </row>
    <row r="411" spans="1:17" x14ac:dyDescent="0.25">
      <c r="A411" s="25"/>
      <c r="B411" s="26">
        <f>IF(A411="","",YEAR(A411))</f>
      </c>
      <c r="C411" s="26">
        <f>IF(A411="","",MONTH(A411))</f>
      </c>
      <c r="D411" s="27"/>
      <c r="E411" s="28"/>
      <c r="F411" s="28"/>
      <c r="G411" s="29">
        <f>IF(N(E411)=0,"",E411-N(F411))</f>
      </c>
      <c r="H411" s="28"/>
      <c r="I411" s="28"/>
      <c r="J411" s="28"/>
      <c r="K411" s="28"/>
      <c r="L411" s="28"/>
      <c r="M411" s="28"/>
      <c r="N411" s="29">
        <f>IF(SUM(H411:M411)=0,"",SUM(H411:M411))</f>
      </c>
      <c r="O411" s="30">
        <f>IF(AND(N(G411)=0,N(N411)=0),"",N(G411)-N(N411))</f>
      </c>
      <c r="P411" s="7"/>
      <c r="Q411" s="7"/>
    </row>
    <row r="412" spans="1:17" x14ac:dyDescent="0.25">
      <c r="A412" s="25"/>
      <c r="B412" s="26">
        <f>IF(A412="","",YEAR(A412))</f>
      </c>
      <c r="C412" s="26">
        <f>IF(A412="","",MONTH(A412))</f>
      </c>
      <c r="D412" s="27"/>
      <c r="E412" s="28"/>
      <c r="F412" s="28"/>
      <c r="G412" s="29">
        <f>IF(N(E412)=0,"",E412-N(F412))</f>
      </c>
      <c r="H412" s="28"/>
      <c r="I412" s="28"/>
      <c r="J412" s="28"/>
      <c r="K412" s="28"/>
      <c r="L412" s="28"/>
      <c r="M412" s="28"/>
      <c r="N412" s="29">
        <f>IF(SUM(H412:M412)=0,"",SUM(H412:M412))</f>
      </c>
      <c r="O412" s="30">
        <f>IF(AND(N(G412)=0,N(N412)=0),"",N(G412)-N(N412))</f>
      </c>
      <c r="P412" s="7"/>
      <c r="Q412" s="7"/>
    </row>
    <row r="413" spans="1:17" x14ac:dyDescent="0.25">
      <c r="A413" s="25"/>
      <c r="B413" s="26">
        <f>IF(A413="","",YEAR(A413))</f>
      </c>
      <c r="C413" s="26">
        <f>IF(A413="","",MONTH(A413))</f>
      </c>
      <c r="D413" s="27"/>
      <c r="E413" s="28"/>
      <c r="F413" s="28"/>
      <c r="G413" s="29">
        <f>IF(N(E413)=0,"",E413-N(F413))</f>
      </c>
      <c r="H413" s="28"/>
      <c r="I413" s="28"/>
      <c r="J413" s="28"/>
      <c r="K413" s="28"/>
      <c r="L413" s="28"/>
      <c r="M413" s="28"/>
      <c r="N413" s="29">
        <f>IF(SUM(H413:M413)=0,"",SUM(H413:M413))</f>
      </c>
      <c r="O413" s="30">
        <f>IF(AND(N(G413)=0,N(N413)=0),"",N(G413)-N(N413))</f>
      </c>
      <c r="P413" s="7"/>
      <c r="Q413" s="7"/>
    </row>
    <row r="414" spans="1:17" x14ac:dyDescent="0.25">
      <c r="A414" s="25"/>
      <c r="B414" s="26">
        <f>IF(A414="","",YEAR(A414))</f>
      </c>
      <c r="C414" s="26">
        <f>IF(A414="","",MONTH(A414))</f>
      </c>
      <c r="D414" s="27"/>
      <c r="E414" s="28"/>
      <c r="F414" s="28"/>
      <c r="G414" s="29">
        <f>IF(N(E414)=0,"",E414-N(F414))</f>
      </c>
      <c r="H414" s="28"/>
      <c r="I414" s="28"/>
      <c r="J414" s="28"/>
      <c r="K414" s="28"/>
      <c r="L414" s="28"/>
      <c r="M414" s="28"/>
      <c r="N414" s="29">
        <f>IF(SUM(H414:M414)=0,"",SUM(H414:M414))</f>
      </c>
      <c r="O414" s="30">
        <f>IF(AND(N(G414)=0,N(N414)=0),"",N(G414)-N(N414))</f>
      </c>
      <c r="P414" s="7"/>
      <c r="Q414" s="7"/>
    </row>
    <row r="415" spans="1:17" x14ac:dyDescent="0.25">
      <c r="A415" s="25"/>
      <c r="B415" s="26">
        <f>IF(A415="","",YEAR(A415))</f>
      </c>
      <c r="C415" s="26">
        <f>IF(A415="","",MONTH(A415))</f>
      </c>
      <c r="D415" s="27"/>
      <c r="E415" s="28"/>
      <c r="F415" s="28"/>
      <c r="G415" s="29">
        <f>IF(N(E415)=0,"",E415-N(F415))</f>
      </c>
      <c r="H415" s="28"/>
      <c r="I415" s="28"/>
      <c r="J415" s="28"/>
      <c r="K415" s="28"/>
      <c r="L415" s="28"/>
      <c r="M415" s="28"/>
      <c r="N415" s="29">
        <f>IF(SUM(H415:M415)=0,"",SUM(H415:M415))</f>
      </c>
      <c r="O415" s="30">
        <f>IF(AND(N(G415)=0,N(N415)=0),"",N(G415)-N(N415))</f>
      </c>
      <c r="P415" s="7"/>
      <c r="Q415" s="7"/>
    </row>
    <row r="416" spans="1:17" x14ac:dyDescent="0.25">
      <c r="A416" s="25"/>
      <c r="B416" s="26">
        <f>IF(A416="","",YEAR(A416))</f>
      </c>
      <c r="C416" s="26">
        <f>IF(A416="","",MONTH(A416))</f>
      </c>
      <c r="D416" s="27"/>
      <c r="E416" s="28"/>
      <c r="F416" s="28"/>
      <c r="G416" s="29">
        <f>IF(N(E416)=0,"",E416-N(F416))</f>
      </c>
      <c r="H416" s="28"/>
      <c r="I416" s="28"/>
      <c r="J416" s="28"/>
      <c r="K416" s="28"/>
      <c r="L416" s="28"/>
      <c r="M416" s="28"/>
      <c r="N416" s="29">
        <f>IF(SUM(H416:M416)=0,"",SUM(H416:M416))</f>
      </c>
      <c r="O416" s="30">
        <f>IF(AND(N(G416)=0,N(N416)=0),"",N(G416)-N(N416))</f>
      </c>
      <c r="P416" s="7"/>
      <c r="Q416" s="7"/>
    </row>
    <row r="417" spans="1:17" x14ac:dyDescent="0.25">
      <c r="A417" s="25"/>
      <c r="B417" s="26">
        <f>IF(A417="","",YEAR(A417))</f>
      </c>
      <c r="C417" s="26">
        <f>IF(A417="","",MONTH(A417))</f>
      </c>
      <c r="D417" s="27"/>
      <c r="E417" s="28"/>
      <c r="F417" s="28"/>
      <c r="G417" s="29">
        <f>IF(N(E417)=0,"",E417-N(F417))</f>
      </c>
      <c r="H417" s="28"/>
      <c r="I417" s="28"/>
      <c r="J417" s="28"/>
      <c r="K417" s="28"/>
      <c r="L417" s="28"/>
      <c r="M417" s="28"/>
      <c r="N417" s="29">
        <f>IF(SUM(H417:M417)=0,"",SUM(H417:M417))</f>
      </c>
      <c r="O417" s="30">
        <f>IF(AND(N(G417)=0,N(N417)=0),"",N(G417)-N(N417))</f>
      </c>
      <c r="P417" s="7"/>
      <c r="Q417" s="7"/>
    </row>
    <row r="418" spans="1:17" x14ac:dyDescent="0.25">
      <c r="A418" s="25"/>
      <c r="B418" s="26">
        <f>IF(A418="","",YEAR(A418))</f>
      </c>
      <c r="C418" s="26">
        <f>IF(A418="","",MONTH(A418))</f>
      </c>
      <c r="D418" s="27"/>
      <c r="E418" s="28"/>
      <c r="F418" s="28"/>
      <c r="G418" s="29">
        <f>IF(N(E418)=0,"",E418-N(F418))</f>
      </c>
      <c r="H418" s="28"/>
      <c r="I418" s="28"/>
      <c r="J418" s="28"/>
      <c r="K418" s="28"/>
      <c r="L418" s="28"/>
      <c r="M418" s="28"/>
      <c r="N418" s="29">
        <f>IF(SUM(H418:M418)=0,"",SUM(H418:M418))</f>
      </c>
      <c r="O418" s="30">
        <f>IF(AND(N(G418)=0,N(N418)=0),"",N(G418)-N(N418))</f>
      </c>
      <c r="P418" s="7"/>
      <c r="Q418" s="7"/>
    </row>
    <row r="419" spans="1:17" x14ac:dyDescent="0.25">
      <c r="A419" s="25"/>
      <c r="B419" s="26">
        <f>IF(A419="","",YEAR(A419))</f>
      </c>
      <c r="C419" s="26">
        <f>IF(A419="","",MONTH(A419))</f>
      </c>
      <c r="D419" s="27"/>
      <c r="E419" s="28"/>
      <c r="F419" s="28"/>
      <c r="G419" s="29">
        <f>IF(N(E419)=0,"",E419-N(F419))</f>
      </c>
      <c r="H419" s="28"/>
      <c r="I419" s="28"/>
      <c r="J419" s="28"/>
      <c r="K419" s="28"/>
      <c r="L419" s="28"/>
      <c r="M419" s="28"/>
      <c r="N419" s="29">
        <f>IF(SUM(H419:M419)=0,"",SUM(H419:M419))</f>
      </c>
      <c r="O419" s="30">
        <f>IF(AND(N(G419)=0,N(N419)=0),"",N(G419)-N(N419))</f>
      </c>
      <c r="P419" s="7"/>
      <c r="Q419" s="7"/>
    </row>
    <row r="420" spans="1:17" x14ac:dyDescent="0.25">
      <c r="A420" s="25"/>
      <c r="B420" s="26">
        <f>IF(A420="","",YEAR(A420))</f>
      </c>
      <c r="C420" s="26">
        <f>IF(A420="","",MONTH(A420))</f>
      </c>
      <c r="D420" s="27"/>
      <c r="E420" s="28"/>
      <c r="F420" s="28"/>
      <c r="G420" s="29">
        <f>IF(N(E420)=0,"",E420-N(F420))</f>
      </c>
      <c r="H420" s="28"/>
      <c r="I420" s="28"/>
      <c r="J420" s="28"/>
      <c r="K420" s="28"/>
      <c r="L420" s="28"/>
      <c r="M420" s="28"/>
      <c r="N420" s="29">
        <f>IF(SUM(H420:M420)=0,"",SUM(H420:M420))</f>
      </c>
      <c r="O420" s="30">
        <f>IF(AND(N(G420)=0,N(N420)=0),"",N(G420)-N(N420))</f>
      </c>
      <c r="P420" s="7"/>
      <c r="Q420" s="7"/>
    </row>
    <row r="421" spans="1:17" x14ac:dyDescent="0.25">
      <c r="A421" s="25"/>
      <c r="B421" s="26">
        <f>IF(A421="","",YEAR(A421))</f>
      </c>
      <c r="C421" s="26">
        <f>IF(A421="","",MONTH(A421))</f>
      </c>
      <c r="D421" s="27"/>
      <c r="E421" s="28"/>
      <c r="F421" s="28"/>
      <c r="G421" s="29">
        <f>IF(N(E421)=0,"",E421-N(F421))</f>
      </c>
      <c r="H421" s="28"/>
      <c r="I421" s="28"/>
      <c r="J421" s="28"/>
      <c r="K421" s="28"/>
      <c r="L421" s="28"/>
      <c r="M421" s="28"/>
      <c r="N421" s="29">
        <f>IF(SUM(H421:M421)=0,"",SUM(H421:M421))</f>
      </c>
      <c r="O421" s="30">
        <f>IF(AND(N(G421)=0,N(N421)=0),"",N(G421)-N(N421))</f>
      </c>
      <c r="P421" s="7"/>
      <c r="Q421" s="7"/>
    </row>
    <row r="422" spans="1:17" x14ac:dyDescent="0.25">
      <c r="A422" s="25"/>
      <c r="B422" s="26">
        <f>IF(A422="","",YEAR(A422))</f>
      </c>
      <c r="C422" s="26">
        <f>IF(A422="","",MONTH(A422))</f>
      </c>
      <c r="D422" s="27"/>
      <c r="E422" s="28"/>
      <c r="F422" s="28"/>
      <c r="G422" s="29">
        <f>IF(N(E422)=0,"",E422-N(F422))</f>
      </c>
      <c r="H422" s="28"/>
      <c r="I422" s="28"/>
      <c r="J422" s="28"/>
      <c r="K422" s="28"/>
      <c r="L422" s="28"/>
      <c r="M422" s="28"/>
      <c r="N422" s="29">
        <f>IF(SUM(H422:M422)=0,"",SUM(H422:M422))</f>
      </c>
      <c r="O422" s="30">
        <f>IF(AND(N(G422)=0,N(N422)=0),"",N(G422)-N(N422))</f>
      </c>
      <c r="P422" s="7"/>
      <c r="Q422" s="7"/>
    </row>
    <row r="423" spans="1:17" x14ac:dyDescent="0.25">
      <c r="A423" s="25"/>
      <c r="B423" s="26">
        <f>IF(A423="","",YEAR(A423))</f>
      </c>
      <c r="C423" s="26">
        <f>IF(A423="","",MONTH(A423))</f>
      </c>
      <c r="D423" s="27"/>
      <c r="E423" s="28"/>
      <c r="F423" s="28"/>
      <c r="G423" s="29">
        <f>IF(N(E423)=0,"",E423-N(F423))</f>
      </c>
      <c r="H423" s="28"/>
      <c r="I423" s="28"/>
      <c r="J423" s="28"/>
      <c r="K423" s="28"/>
      <c r="L423" s="28"/>
      <c r="M423" s="28"/>
      <c r="N423" s="29">
        <f>IF(SUM(H423:M423)=0,"",SUM(H423:M423))</f>
      </c>
      <c r="O423" s="30">
        <f>IF(AND(N(G423)=0,N(N423)=0),"",N(G423)-N(N423))</f>
      </c>
      <c r="P423" s="7"/>
      <c r="Q423" s="7"/>
    </row>
    <row r="424" spans="1:17" x14ac:dyDescent="0.25">
      <c r="A424" s="25"/>
      <c r="B424" s="26">
        <f>IF(A424="","",YEAR(A424))</f>
      </c>
      <c r="C424" s="26">
        <f>IF(A424="","",MONTH(A424))</f>
      </c>
      <c r="D424" s="27"/>
      <c r="E424" s="28"/>
      <c r="F424" s="28"/>
      <c r="G424" s="29">
        <f>IF(N(E424)=0,"",E424-N(F424))</f>
      </c>
      <c r="H424" s="28"/>
      <c r="I424" s="28"/>
      <c r="J424" s="28"/>
      <c r="K424" s="28"/>
      <c r="L424" s="28"/>
      <c r="M424" s="28"/>
      <c r="N424" s="29">
        <f>IF(SUM(H424:M424)=0,"",SUM(H424:M424))</f>
      </c>
      <c r="O424" s="30">
        <f>IF(AND(N(G424)=0,N(N424)=0),"",N(G424)-N(N424))</f>
      </c>
      <c r="P424" s="7"/>
      <c r="Q424" s="7"/>
    </row>
    <row r="425" spans="1:17" x14ac:dyDescent="0.25">
      <c r="A425" s="25"/>
      <c r="B425" s="26">
        <f>IF(A425="","",YEAR(A425))</f>
      </c>
      <c r="C425" s="26">
        <f>IF(A425="","",MONTH(A425))</f>
      </c>
      <c r="D425" s="27"/>
      <c r="E425" s="28"/>
      <c r="F425" s="28"/>
      <c r="G425" s="29">
        <f>IF(N(E425)=0,"",E425-N(F425))</f>
      </c>
      <c r="H425" s="28"/>
      <c r="I425" s="28"/>
      <c r="J425" s="28"/>
      <c r="K425" s="28"/>
      <c r="L425" s="28"/>
      <c r="M425" s="28"/>
      <c r="N425" s="29">
        <f>IF(SUM(H425:M425)=0,"",SUM(H425:M425))</f>
      </c>
      <c r="O425" s="30">
        <f>IF(AND(N(G425)=0,N(N425)=0),"",N(G425)-N(N425))</f>
      </c>
      <c r="P425" s="7"/>
      <c r="Q425" s="7"/>
    </row>
    <row r="426" spans="1:17" x14ac:dyDescent="0.25">
      <c r="A426" s="25"/>
      <c r="B426" s="26">
        <f>IF(A426="","",YEAR(A426))</f>
      </c>
      <c r="C426" s="26">
        <f>IF(A426="","",MONTH(A426))</f>
      </c>
      <c r="D426" s="27"/>
      <c r="E426" s="28"/>
      <c r="F426" s="28"/>
      <c r="G426" s="29">
        <f>IF(N(E426)=0,"",E426-N(F426))</f>
      </c>
      <c r="H426" s="28"/>
      <c r="I426" s="28"/>
      <c r="J426" s="28"/>
      <c r="K426" s="28"/>
      <c r="L426" s="28"/>
      <c r="M426" s="28"/>
      <c r="N426" s="29">
        <f>IF(SUM(H426:M426)=0,"",SUM(H426:M426))</f>
      </c>
      <c r="O426" s="30">
        <f>IF(AND(N(G426)=0,N(N426)=0),"",N(G426)-N(N426))</f>
      </c>
      <c r="P426" s="7"/>
      <c r="Q426" s="7"/>
    </row>
    <row r="427" spans="1:17" x14ac:dyDescent="0.25">
      <c r="A427" s="25"/>
      <c r="B427" s="26">
        <f>IF(A427="","",YEAR(A427))</f>
      </c>
      <c r="C427" s="26">
        <f>IF(A427="","",MONTH(A427))</f>
      </c>
      <c r="D427" s="27"/>
      <c r="E427" s="28"/>
      <c r="F427" s="28"/>
      <c r="G427" s="29">
        <f>IF(N(E427)=0,"",E427-N(F427))</f>
      </c>
      <c r="H427" s="28"/>
      <c r="I427" s="28"/>
      <c r="J427" s="28"/>
      <c r="K427" s="28"/>
      <c r="L427" s="28"/>
      <c r="M427" s="28"/>
      <c r="N427" s="29">
        <f>IF(SUM(H427:M427)=0,"",SUM(H427:M427))</f>
      </c>
      <c r="O427" s="30">
        <f>IF(AND(N(G427)=0,N(N427)=0),"",N(G427)-N(N427))</f>
      </c>
      <c r="P427" s="7"/>
      <c r="Q427" s="7"/>
    </row>
    <row r="428" spans="1:17" x14ac:dyDescent="0.25">
      <c r="A428" s="25"/>
      <c r="B428" s="26">
        <f>IF(A428="","",YEAR(A428))</f>
      </c>
      <c r="C428" s="26">
        <f>IF(A428="","",MONTH(A428))</f>
      </c>
      <c r="D428" s="27"/>
      <c r="E428" s="28"/>
      <c r="F428" s="28"/>
      <c r="G428" s="29">
        <f>IF(N(E428)=0,"",E428-N(F428))</f>
      </c>
      <c r="H428" s="28"/>
      <c r="I428" s="28"/>
      <c r="J428" s="28"/>
      <c r="K428" s="28"/>
      <c r="L428" s="28"/>
      <c r="M428" s="28"/>
      <c r="N428" s="29">
        <f>IF(SUM(H428:M428)=0,"",SUM(H428:M428))</f>
      </c>
      <c r="O428" s="30">
        <f>IF(AND(N(G428)=0,N(N428)=0),"",N(G428)-N(N428))</f>
      </c>
      <c r="P428" s="7"/>
      <c r="Q428" s="7"/>
    </row>
    <row r="429" spans="1:17" x14ac:dyDescent="0.25">
      <c r="A429" s="25"/>
      <c r="B429" s="26">
        <f>IF(A429="","",YEAR(A429))</f>
      </c>
      <c r="C429" s="26">
        <f>IF(A429="","",MONTH(A429))</f>
      </c>
      <c r="D429" s="27"/>
      <c r="E429" s="28"/>
      <c r="F429" s="28"/>
      <c r="G429" s="29">
        <f>IF(N(E429)=0,"",E429-N(F429))</f>
      </c>
      <c r="H429" s="28"/>
      <c r="I429" s="28"/>
      <c r="J429" s="28"/>
      <c r="K429" s="28"/>
      <c r="L429" s="28"/>
      <c r="M429" s="28"/>
      <c r="N429" s="29">
        <f>IF(SUM(H429:M429)=0,"",SUM(H429:M429))</f>
      </c>
      <c r="O429" s="30">
        <f>IF(AND(N(G429)=0,N(N429)=0),"",N(G429)-N(N429))</f>
      </c>
      <c r="P429" s="7"/>
      <c r="Q429" s="7"/>
    </row>
    <row r="430" spans="1:17" x14ac:dyDescent="0.25">
      <c r="A430" s="25"/>
      <c r="B430" s="26">
        <f>IF(A430="","",YEAR(A430))</f>
      </c>
      <c r="C430" s="26">
        <f>IF(A430="","",MONTH(A430))</f>
      </c>
      <c r="D430" s="27"/>
      <c r="E430" s="28"/>
      <c r="F430" s="28"/>
      <c r="G430" s="29">
        <f>IF(N(E430)=0,"",E430-N(F430))</f>
      </c>
      <c r="H430" s="28"/>
      <c r="I430" s="28"/>
      <c r="J430" s="28"/>
      <c r="K430" s="28"/>
      <c r="L430" s="28"/>
      <c r="M430" s="28"/>
      <c r="N430" s="29">
        <f>IF(SUM(H430:M430)=0,"",SUM(H430:M430))</f>
      </c>
      <c r="O430" s="30">
        <f>IF(AND(N(G430)=0,N(N430)=0),"",N(G430)-N(N430))</f>
      </c>
      <c r="P430" s="7"/>
      <c r="Q430" s="7"/>
    </row>
    <row r="431" spans="1:17" x14ac:dyDescent="0.25">
      <c r="A431" s="25"/>
      <c r="B431" s="26">
        <f>IF(A431="","",YEAR(A431))</f>
      </c>
      <c r="C431" s="26">
        <f>IF(A431="","",MONTH(A431))</f>
      </c>
      <c r="D431" s="27"/>
      <c r="E431" s="28"/>
      <c r="F431" s="28"/>
      <c r="G431" s="29">
        <f>IF(N(E431)=0,"",E431-N(F431))</f>
      </c>
      <c r="H431" s="28"/>
      <c r="I431" s="28"/>
      <c r="J431" s="28"/>
      <c r="K431" s="28"/>
      <c r="L431" s="28"/>
      <c r="M431" s="28"/>
      <c r="N431" s="29">
        <f>IF(SUM(H431:M431)=0,"",SUM(H431:M431))</f>
      </c>
      <c r="O431" s="30">
        <f>IF(AND(N(G431)=0,N(N431)=0),"",N(G431)-N(N431))</f>
      </c>
      <c r="P431" s="7"/>
      <c r="Q431" s="7"/>
    </row>
    <row r="432" spans="1:17" x14ac:dyDescent="0.25">
      <c r="A432" s="25"/>
      <c r="B432" s="26">
        <f>IF(A432="","",YEAR(A432))</f>
      </c>
      <c r="C432" s="26">
        <f>IF(A432="","",MONTH(A432))</f>
      </c>
      <c r="D432" s="27"/>
      <c r="E432" s="28"/>
      <c r="F432" s="28"/>
      <c r="G432" s="29">
        <f>IF(N(E432)=0,"",E432-N(F432))</f>
      </c>
      <c r="H432" s="28"/>
      <c r="I432" s="28"/>
      <c r="J432" s="28"/>
      <c r="K432" s="28"/>
      <c r="L432" s="28"/>
      <c r="M432" s="28"/>
      <c r="N432" s="29">
        <f>IF(SUM(H432:M432)=0,"",SUM(H432:M432))</f>
      </c>
      <c r="O432" s="30">
        <f>IF(AND(N(G432)=0,N(N432)=0),"",N(G432)-N(N432))</f>
      </c>
      <c r="P432" s="7"/>
      <c r="Q432" s="7"/>
    </row>
    <row r="433" spans="1:17" x14ac:dyDescent="0.25">
      <c r="A433" s="25"/>
      <c r="B433" s="26">
        <f>IF(A433="","",YEAR(A433))</f>
      </c>
      <c r="C433" s="26">
        <f>IF(A433="","",MONTH(A433))</f>
      </c>
      <c r="D433" s="27"/>
      <c r="E433" s="28"/>
      <c r="F433" s="28"/>
      <c r="G433" s="29">
        <f>IF(N(E433)=0,"",E433-N(F433))</f>
      </c>
      <c r="H433" s="28"/>
      <c r="I433" s="28"/>
      <c r="J433" s="28"/>
      <c r="K433" s="28"/>
      <c r="L433" s="28"/>
      <c r="M433" s="28"/>
      <c r="N433" s="29">
        <f>IF(SUM(H433:M433)=0,"",SUM(H433:M433))</f>
      </c>
      <c r="O433" s="30">
        <f>IF(AND(N(G433)=0,N(N433)=0),"",N(G433)-N(N433))</f>
      </c>
      <c r="P433" s="7"/>
      <c r="Q433" s="7"/>
    </row>
    <row r="434" spans="1:17" x14ac:dyDescent="0.25">
      <c r="A434" s="25"/>
      <c r="B434" s="26">
        <f>IF(A434="","",YEAR(A434))</f>
      </c>
      <c r="C434" s="26">
        <f>IF(A434="","",MONTH(A434))</f>
      </c>
      <c r="D434" s="27"/>
      <c r="E434" s="28"/>
      <c r="F434" s="28"/>
      <c r="G434" s="29">
        <f>IF(N(E434)=0,"",E434-N(F434))</f>
      </c>
      <c r="H434" s="28"/>
      <c r="I434" s="28"/>
      <c r="J434" s="28"/>
      <c r="K434" s="28"/>
      <c r="L434" s="28"/>
      <c r="M434" s="28"/>
      <c r="N434" s="29">
        <f>IF(SUM(H434:M434)=0,"",SUM(H434:M434))</f>
      </c>
      <c r="O434" s="30">
        <f>IF(AND(N(G434)=0,N(N434)=0),"",N(G434)-N(N434))</f>
      </c>
      <c r="P434" s="7"/>
      <c r="Q434" s="7"/>
    </row>
    <row r="435" spans="1:17" x14ac:dyDescent="0.25">
      <c r="A435" s="25"/>
      <c r="B435" s="26">
        <f>IF(A435="","",YEAR(A435))</f>
      </c>
      <c r="C435" s="26">
        <f>IF(A435="","",MONTH(A435))</f>
      </c>
      <c r="D435" s="27"/>
      <c r="E435" s="28"/>
      <c r="F435" s="28"/>
      <c r="G435" s="29">
        <f>IF(N(E435)=0,"",E435-N(F435))</f>
      </c>
      <c r="H435" s="28"/>
      <c r="I435" s="28"/>
      <c r="J435" s="28"/>
      <c r="K435" s="28"/>
      <c r="L435" s="28"/>
      <c r="M435" s="28"/>
      <c r="N435" s="29">
        <f>IF(SUM(H435:M435)=0,"",SUM(H435:M435))</f>
      </c>
      <c r="O435" s="30">
        <f>IF(AND(N(G435)=0,N(N435)=0),"",N(G435)-N(N435))</f>
      </c>
      <c r="P435" s="7"/>
      <c r="Q435" s="7"/>
    </row>
    <row r="436" spans="1:17" x14ac:dyDescent="0.25">
      <c r="A436" s="25"/>
      <c r="B436" s="26">
        <f>IF(A436="","",YEAR(A436))</f>
      </c>
      <c r="C436" s="26">
        <f>IF(A436="","",MONTH(A436))</f>
      </c>
      <c r="D436" s="27"/>
      <c r="E436" s="28"/>
      <c r="F436" s="28"/>
      <c r="G436" s="29">
        <f>IF(N(E436)=0,"",E436-N(F436))</f>
      </c>
      <c r="H436" s="28"/>
      <c r="I436" s="28"/>
      <c r="J436" s="28"/>
      <c r="K436" s="28"/>
      <c r="L436" s="28"/>
      <c r="M436" s="28"/>
      <c r="N436" s="29">
        <f>IF(SUM(H436:M436)=0,"",SUM(H436:M436))</f>
      </c>
      <c r="O436" s="30">
        <f>IF(AND(N(G436)=0,N(N436)=0),"",N(G436)-N(N436))</f>
      </c>
      <c r="P436" s="7"/>
      <c r="Q436" s="7"/>
    </row>
    <row r="437" spans="1:17" x14ac:dyDescent="0.25">
      <c r="A437" s="25"/>
      <c r="B437" s="26">
        <f>IF(A437="","",YEAR(A437))</f>
      </c>
      <c r="C437" s="26">
        <f>IF(A437="","",MONTH(A437))</f>
      </c>
      <c r="D437" s="27"/>
      <c r="E437" s="28"/>
      <c r="F437" s="28"/>
      <c r="G437" s="29">
        <f>IF(N(E437)=0,"",E437-N(F437))</f>
      </c>
      <c r="H437" s="28"/>
      <c r="I437" s="28"/>
      <c r="J437" s="28"/>
      <c r="K437" s="28"/>
      <c r="L437" s="28"/>
      <c r="M437" s="28"/>
      <c r="N437" s="29">
        <f>IF(SUM(H437:M437)=0,"",SUM(H437:M437))</f>
      </c>
      <c r="O437" s="30">
        <f>IF(AND(N(G437)=0,N(N437)=0),"",N(G437)-N(N437))</f>
      </c>
      <c r="P437" s="7"/>
      <c r="Q437" s="7"/>
    </row>
    <row r="438" spans="1:17" x14ac:dyDescent="0.25">
      <c r="A438" s="25"/>
      <c r="B438" s="26">
        <f>IF(A438="","",YEAR(A438))</f>
      </c>
      <c r="C438" s="26">
        <f>IF(A438="","",MONTH(A438))</f>
      </c>
      <c r="D438" s="27"/>
      <c r="E438" s="28"/>
      <c r="F438" s="28"/>
      <c r="G438" s="29">
        <f>IF(N(E438)=0,"",E438-N(F438))</f>
      </c>
      <c r="H438" s="28"/>
      <c r="I438" s="28"/>
      <c r="J438" s="28"/>
      <c r="K438" s="28"/>
      <c r="L438" s="28"/>
      <c r="M438" s="28"/>
      <c r="N438" s="29">
        <f>IF(SUM(H438:M438)=0,"",SUM(H438:M438))</f>
      </c>
      <c r="O438" s="30">
        <f>IF(AND(N(G438)=0,N(N438)=0),"",N(G438)-N(N438))</f>
      </c>
      <c r="P438" s="7"/>
      <c r="Q438" s="7"/>
    </row>
    <row r="439" spans="1:17" x14ac:dyDescent="0.25">
      <c r="A439" s="25"/>
      <c r="B439" s="26">
        <f>IF(A439="","",YEAR(A439))</f>
      </c>
      <c r="C439" s="26">
        <f>IF(A439="","",MONTH(A439))</f>
      </c>
      <c r="D439" s="27"/>
      <c r="E439" s="28"/>
      <c r="F439" s="28"/>
      <c r="G439" s="29">
        <f>IF(N(E439)=0,"",E439-N(F439))</f>
      </c>
      <c r="H439" s="28"/>
      <c r="I439" s="28"/>
      <c r="J439" s="28"/>
      <c r="K439" s="28"/>
      <c r="L439" s="28"/>
      <c r="M439" s="28"/>
      <c r="N439" s="29">
        <f>IF(SUM(H439:M439)=0,"",SUM(H439:M439))</f>
      </c>
      <c r="O439" s="30">
        <f>IF(AND(N(G439)=0,N(N439)=0),"",N(G439)-N(N439))</f>
      </c>
      <c r="P439" s="7"/>
      <c r="Q439" s="7"/>
    </row>
    <row r="440" spans="1:17" x14ac:dyDescent="0.25">
      <c r="A440" s="25"/>
      <c r="B440" s="26">
        <f>IF(A440="","",YEAR(A440))</f>
      </c>
      <c r="C440" s="26">
        <f>IF(A440="","",MONTH(A440))</f>
      </c>
      <c r="D440" s="27"/>
      <c r="E440" s="28"/>
      <c r="F440" s="28"/>
      <c r="G440" s="29">
        <f>IF(N(E440)=0,"",E440-N(F440))</f>
      </c>
      <c r="H440" s="28"/>
      <c r="I440" s="28"/>
      <c r="J440" s="28"/>
      <c r="K440" s="28"/>
      <c r="L440" s="28"/>
      <c r="M440" s="28"/>
      <c r="N440" s="29">
        <f>IF(SUM(H440:M440)=0,"",SUM(H440:M440))</f>
      </c>
      <c r="O440" s="30">
        <f>IF(AND(N(G440)=0,N(N440)=0),"",N(G440)-N(N440))</f>
      </c>
      <c r="P440" s="7"/>
      <c r="Q440" s="7"/>
    </row>
    <row r="441" spans="1:17" x14ac:dyDescent="0.25">
      <c r="A441" s="25"/>
      <c r="B441" s="26">
        <f>IF(A441="","",YEAR(A441))</f>
      </c>
      <c r="C441" s="26">
        <f>IF(A441="","",MONTH(A441))</f>
      </c>
      <c r="D441" s="27"/>
      <c r="E441" s="28"/>
      <c r="F441" s="28"/>
      <c r="G441" s="29">
        <f>IF(N(E441)=0,"",E441-N(F441))</f>
      </c>
      <c r="H441" s="28"/>
      <c r="I441" s="28"/>
      <c r="J441" s="28"/>
      <c r="K441" s="28"/>
      <c r="L441" s="28"/>
      <c r="M441" s="28"/>
      <c r="N441" s="29">
        <f>IF(SUM(H441:M441)=0,"",SUM(H441:M441))</f>
      </c>
      <c r="O441" s="30">
        <f>IF(AND(N(G441)=0,N(N441)=0),"",N(G441)-N(N441))</f>
      </c>
      <c r="P441" s="7"/>
      <c r="Q441" s="7"/>
    </row>
    <row r="442" spans="1:17" x14ac:dyDescent="0.25">
      <c r="A442" s="25"/>
      <c r="B442" s="26">
        <f>IF(A442="","",YEAR(A442))</f>
      </c>
      <c r="C442" s="26">
        <f>IF(A442="","",MONTH(A442))</f>
      </c>
      <c r="D442" s="27"/>
      <c r="E442" s="28"/>
      <c r="F442" s="28"/>
      <c r="G442" s="29">
        <f>IF(N(E442)=0,"",E442-N(F442))</f>
      </c>
      <c r="H442" s="28"/>
      <c r="I442" s="28"/>
      <c r="J442" s="28"/>
      <c r="K442" s="28"/>
      <c r="L442" s="28"/>
      <c r="M442" s="28"/>
      <c r="N442" s="29">
        <f>IF(SUM(H442:M442)=0,"",SUM(H442:M442))</f>
      </c>
      <c r="O442" s="30">
        <f>IF(AND(N(G442)=0,N(N442)=0),"",N(G442)-N(N442))</f>
      </c>
      <c r="P442" s="7"/>
      <c r="Q442" s="7"/>
    </row>
    <row r="443" spans="1:17" x14ac:dyDescent="0.25">
      <c r="A443" s="25"/>
      <c r="B443" s="26">
        <f>IF(A443="","",YEAR(A443))</f>
      </c>
      <c r="C443" s="26">
        <f>IF(A443="","",MONTH(A443))</f>
      </c>
      <c r="D443" s="27"/>
      <c r="E443" s="28"/>
      <c r="F443" s="28"/>
      <c r="G443" s="29">
        <f>IF(N(E443)=0,"",E443-N(F443))</f>
      </c>
      <c r="H443" s="28"/>
      <c r="I443" s="28"/>
      <c r="J443" s="28"/>
      <c r="K443" s="28"/>
      <c r="L443" s="28"/>
      <c r="M443" s="28"/>
      <c r="N443" s="29">
        <f>IF(SUM(H443:M443)=0,"",SUM(H443:M443))</f>
      </c>
      <c r="O443" s="30">
        <f>IF(AND(N(G443)=0,N(N443)=0),"",N(G443)-N(N443))</f>
      </c>
      <c r="P443" s="7"/>
      <c r="Q443" s="7"/>
    </row>
    <row r="444" spans="1:17" x14ac:dyDescent="0.25">
      <c r="A444" s="25"/>
      <c r="B444" s="26">
        <f>IF(A444="","",YEAR(A444))</f>
      </c>
      <c r="C444" s="26">
        <f>IF(A444="","",MONTH(A444))</f>
      </c>
      <c r="D444" s="27"/>
      <c r="E444" s="28"/>
      <c r="F444" s="28"/>
      <c r="G444" s="29">
        <f>IF(N(E444)=0,"",E444-N(F444))</f>
      </c>
      <c r="H444" s="28"/>
      <c r="I444" s="28"/>
      <c r="J444" s="28"/>
      <c r="K444" s="28"/>
      <c r="L444" s="28"/>
      <c r="M444" s="28"/>
      <c r="N444" s="29">
        <f>IF(SUM(H444:M444)=0,"",SUM(H444:M444))</f>
      </c>
      <c r="O444" s="30">
        <f>IF(AND(N(G444)=0,N(N444)=0),"",N(G444)-N(N444))</f>
      </c>
      <c r="P444" s="7"/>
      <c r="Q444" s="7"/>
    </row>
    <row r="445" spans="1:17" x14ac:dyDescent="0.25">
      <c r="A445" s="25"/>
      <c r="B445" s="26">
        <f>IF(A445="","",YEAR(A445))</f>
      </c>
      <c r="C445" s="26">
        <f>IF(A445="","",MONTH(A445))</f>
      </c>
      <c r="D445" s="27"/>
      <c r="E445" s="28"/>
      <c r="F445" s="28"/>
      <c r="G445" s="29">
        <f>IF(N(E445)=0,"",E445-N(F445))</f>
      </c>
      <c r="H445" s="28"/>
      <c r="I445" s="28"/>
      <c r="J445" s="28"/>
      <c r="K445" s="28"/>
      <c r="L445" s="28"/>
      <c r="M445" s="28"/>
      <c r="N445" s="29">
        <f>IF(SUM(H445:M445)=0,"",SUM(H445:M445))</f>
      </c>
      <c r="O445" s="30">
        <f>IF(AND(N(G445)=0,N(N445)=0),"",N(G445)-N(N445))</f>
      </c>
      <c r="P445" s="7"/>
      <c r="Q445" s="7"/>
    </row>
    <row r="446" spans="1:17" x14ac:dyDescent="0.25">
      <c r="A446" s="25"/>
      <c r="B446" s="26">
        <f>IF(A446="","",YEAR(A446))</f>
      </c>
      <c r="C446" s="26">
        <f>IF(A446="","",MONTH(A446))</f>
      </c>
      <c r="D446" s="27"/>
      <c r="E446" s="28"/>
      <c r="F446" s="28"/>
      <c r="G446" s="29">
        <f>IF(N(E446)=0,"",E446-N(F446))</f>
      </c>
      <c r="H446" s="28"/>
      <c r="I446" s="28"/>
      <c r="J446" s="28"/>
      <c r="K446" s="28"/>
      <c r="L446" s="28"/>
      <c r="M446" s="28"/>
      <c r="N446" s="29">
        <f>IF(SUM(H446:M446)=0,"",SUM(H446:M446))</f>
      </c>
      <c r="O446" s="30">
        <f>IF(AND(N(G446)=0,N(N446)=0),"",N(G446)-N(N446))</f>
      </c>
      <c r="P446" s="7"/>
      <c r="Q446" s="7"/>
    </row>
    <row r="447" spans="1:17" x14ac:dyDescent="0.25">
      <c r="A447" s="25"/>
      <c r="B447" s="26">
        <f>IF(A447="","",YEAR(A447))</f>
      </c>
      <c r="C447" s="26">
        <f>IF(A447="","",MONTH(A447))</f>
      </c>
      <c r="D447" s="27"/>
      <c r="E447" s="28"/>
      <c r="F447" s="28"/>
      <c r="G447" s="29">
        <f>IF(N(E447)=0,"",E447-N(F447))</f>
      </c>
      <c r="H447" s="28"/>
      <c r="I447" s="28"/>
      <c r="J447" s="28"/>
      <c r="K447" s="28"/>
      <c r="L447" s="28"/>
      <c r="M447" s="28"/>
      <c r="N447" s="29">
        <f>IF(SUM(H447:M447)=0,"",SUM(H447:M447))</f>
      </c>
      <c r="O447" s="30">
        <f>IF(AND(N(G447)=0,N(N447)=0),"",N(G447)-N(N447))</f>
      </c>
      <c r="P447" s="7"/>
      <c r="Q447" s="7"/>
    </row>
    <row r="448" spans="1:17" x14ac:dyDescent="0.25">
      <c r="A448" s="25"/>
      <c r="B448" s="26">
        <f>IF(A448="","",YEAR(A448))</f>
      </c>
      <c r="C448" s="26">
        <f>IF(A448="","",MONTH(A448))</f>
      </c>
      <c r="D448" s="27"/>
      <c r="E448" s="28"/>
      <c r="F448" s="28"/>
      <c r="G448" s="29">
        <f>IF(N(E448)=0,"",E448-N(F448))</f>
      </c>
      <c r="H448" s="28"/>
      <c r="I448" s="28"/>
      <c r="J448" s="28"/>
      <c r="K448" s="28"/>
      <c r="L448" s="28"/>
      <c r="M448" s="28"/>
      <c r="N448" s="29">
        <f>IF(SUM(H448:M448)=0,"",SUM(H448:M448))</f>
      </c>
      <c r="O448" s="30">
        <f>IF(AND(N(G448)=0,N(N448)=0),"",N(G448)-N(N448))</f>
      </c>
      <c r="P448" s="7"/>
      <c r="Q448" s="7"/>
    </row>
    <row r="449" spans="1:17" x14ac:dyDescent="0.25">
      <c r="A449" s="25"/>
      <c r="B449" s="26">
        <f>IF(A449="","",YEAR(A449))</f>
      </c>
      <c r="C449" s="26">
        <f>IF(A449="","",MONTH(A449))</f>
      </c>
      <c r="D449" s="27"/>
      <c r="E449" s="28"/>
      <c r="F449" s="28"/>
      <c r="G449" s="29">
        <f>IF(N(E449)=0,"",E449-N(F449))</f>
      </c>
      <c r="H449" s="28"/>
      <c r="I449" s="28"/>
      <c r="J449" s="28"/>
      <c r="K449" s="28"/>
      <c r="L449" s="28"/>
      <c r="M449" s="28"/>
      <c r="N449" s="29">
        <f>IF(SUM(H449:M449)=0,"",SUM(H449:M449))</f>
      </c>
      <c r="O449" s="30">
        <f>IF(AND(N(G449)=0,N(N449)=0),"",N(G449)-N(N449))</f>
      </c>
      <c r="P449" s="7"/>
      <c r="Q449" s="7"/>
    </row>
    <row r="450" spans="1:17" x14ac:dyDescent="0.25">
      <c r="A450" s="25"/>
      <c r="B450" s="26">
        <f>IF(A450="","",YEAR(A450))</f>
      </c>
      <c r="C450" s="26">
        <f>IF(A450="","",MONTH(A450))</f>
      </c>
      <c r="D450" s="27"/>
      <c r="E450" s="28"/>
      <c r="F450" s="28"/>
      <c r="G450" s="29">
        <f>IF(N(E450)=0,"",E450-N(F450))</f>
      </c>
      <c r="H450" s="28"/>
      <c r="I450" s="28"/>
      <c r="J450" s="28"/>
      <c r="K450" s="28"/>
      <c r="L450" s="28"/>
      <c r="M450" s="28"/>
      <c r="N450" s="29">
        <f>IF(SUM(H450:M450)=0,"",SUM(H450:M450))</f>
      </c>
      <c r="O450" s="30">
        <f>IF(AND(N(G450)=0,N(N450)=0),"",N(G450)-N(N450))</f>
      </c>
      <c r="P450" s="7"/>
      <c r="Q450" s="7"/>
    </row>
    <row r="451" spans="1:17" x14ac:dyDescent="0.25">
      <c r="A451" s="25"/>
      <c r="B451" s="26">
        <f>IF(A451="","",YEAR(A451))</f>
      </c>
      <c r="C451" s="26">
        <f>IF(A451="","",MONTH(A451))</f>
      </c>
      <c r="D451" s="27"/>
      <c r="E451" s="28"/>
      <c r="F451" s="28"/>
      <c r="G451" s="29">
        <f>IF(N(E451)=0,"",E451-N(F451))</f>
      </c>
      <c r="H451" s="28"/>
      <c r="I451" s="28"/>
      <c r="J451" s="28"/>
      <c r="K451" s="28"/>
      <c r="L451" s="28"/>
      <c r="M451" s="28"/>
      <c r="N451" s="29">
        <f>IF(SUM(H451:M451)=0,"",SUM(H451:M451))</f>
      </c>
      <c r="O451" s="30">
        <f>IF(AND(N(G451)=0,N(N451)=0),"",N(G451)-N(N451))</f>
      </c>
      <c r="P451" s="7"/>
      <c r="Q451" s="7"/>
    </row>
    <row r="452" spans="1:17" x14ac:dyDescent="0.25">
      <c r="A452" s="25"/>
      <c r="B452" s="26">
        <f>IF(A452="","",YEAR(A452))</f>
      </c>
      <c r="C452" s="26">
        <f>IF(A452="","",MONTH(A452))</f>
      </c>
      <c r="D452" s="27"/>
      <c r="E452" s="28"/>
      <c r="F452" s="28"/>
      <c r="G452" s="29">
        <f>IF(N(E452)=0,"",E452-N(F452))</f>
      </c>
      <c r="H452" s="28"/>
      <c r="I452" s="28"/>
      <c r="J452" s="28"/>
      <c r="K452" s="28"/>
      <c r="L452" s="28"/>
      <c r="M452" s="28"/>
      <c r="N452" s="29">
        <f>IF(SUM(H452:M452)=0,"",SUM(H452:M452))</f>
      </c>
      <c r="O452" s="30">
        <f>IF(AND(N(G452)=0,N(N452)=0),"",N(G452)-N(N452))</f>
      </c>
      <c r="P452" s="7"/>
      <c r="Q452" s="7"/>
    </row>
    <row r="453" spans="1:17" x14ac:dyDescent="0.25">
      <c r="A453" s="25"/>
      <c r="B453" s="26">
        <f>IF(A453="","",YEAR(A453))</f>
      </c>
      <c r="C453" s="26">
        <f>IF(A453="","",MONTH(A453))</f>
      </c>
      <c r="D453" s="27"/>
      <c r="E453" s="28"/>
      <c r="F453" s="28"/>
      <c r="G453" s="29">
        <f>IF(N(E453)=0,"",E453-N(F453))</f>
      </c>
      <c r="H453" s="28"/>
      <c r="I453" s="28"/>
      <c r="J453" s="28"/>
      <c r="K453" s="28"/>
      <c r="L453" s="28"/>
      <c r="M453" s="28"/>
      <c r="N453" s="29">
        <f>IF(SUM(H453:M453)=0,"",SUM(H453:M453))</f>
      </c>
      <c r="O453" s="30">
        <f>IF(AND(N(G453)=0,N(N453)=0),"",N(G453)-N(N453))</f>
      </c>
      <c r="P453" s="7"/>
      <c r="Q453" s="7"/>
    </row>
    <row r="454" spans="1:17" x14ac:dyDescent="0.25">
      <c r="A454" s="25"/>
      <c r="B454" s="26">
        <f>IF(A454="","",YEAR(A454))</f>
      </c>
      <c r="C454" s="26">
        <f>IF(A454="","",MONTH(A454))</f>
      </c>
      <c r="D454" s="27"/>
      <c r="E454" s="28"/>
      <c r="F454" s="28"/>
      <c r="G454" s="29">
        <f>IF(N(E454)=0,"",E454-N(F454))</f>
      </c>
      <c r="H454" s="28"/>
      <c r="I454" s="28"/>
      <c r="J454" s="28"/>
      <c r="K454" s="28"/>
      <c r="L454" s="28"/>
      <c r="M454" s="28"/>
      <c r="N454" s="29">
        <f>IF(SUM(H454:M454)=0,"",SUM(H454:M454))</f>
      </c>
      <c r="O454" s="30">
        <f>IF(AND(N(G454)=0,N(N454)=0),"",N(G454)-N(N454))</f>
      </c>
      <c r="P454" s="7"/>
      <c r="Q454" s="7"/>
    </row>
    <row r="455" spans="1:17" x14ac:dyDescent="0.25">
      <c r="A455" s="25"/>
      <c r="B455" s="26">
        <f>IF(A455="","",YEAR(A455))</f>
      </c>
      <c r="C455" s="26">
        <f>IF(A455="","",MONTH(A455))</f>
      </c>
      <c r="D455" s="27"/>
      <c r="E455" s="28"/>
      <c r="F455" s="28"/>
      <c r="G455" s="29">
        <f>IF(N(E455)=0,"",E455-N(F455))</f>
      </c>
      <c r="H455" s="28"/>
      <c r="I455" s="28"/>
      <c r="J455" s="28"/>
      <c r="K455" s="28"/>
      <c r="L455" s="28"/>
      <c r="M455" s="28"/>
      <c r="N455" s="29">
        <f>IF(SUM(H455:M455)=0,"",SUM(H455:M455))</f>
      </c>
      <c r="O455" s="30">
        <f>IF(AND(N(G455)=0,N(N455)=0),"",N(G455)-N(N455))</f>
      </c>
      <c r="P455" s="7"/>
      <c r="Q455" s="7"/>
    </row>
    <row r="456" spans="1:17" x14ac:dyDescent="0.25">
      <c r="A456" s="25"/>
      <c r="B456" s="26">
        <f>IF(A456="","",YEAR(A456))</f>
      </c>
      <c r="C456" s="26">
        <f>IF(A456="","",MONTH(A456))</f>
      </c>
      <c r="D456" s="27"/>
      <c r="E456" s="28"/>
      <c r="F456" s="28"/>
      <c r="G456" s="29">
        <f>IF(N(E456)=0,"",E456-N(F456))</f>
      </c>
      <c r="H456" s="28"/>
      <c r="I456" s="28"/>
      <c r="J456" s="28"/>
      <c r="K456" s="28"/>
      <c r="L456" s="28"/>
      <c r="M456" s="28"/>
      <c r="N456" s="29">
        <f>IF(SUM(H456:M456)=0,"",SUM(H456:M456))</f>
      </c>
      <c r="O456" s="30">
        <f>IF(AND(N(G456)=0,N(N456)=0),"",N(G456)-N(N456))</f>
      </c>
      <c r="P456" s="7"/>
      <c r="Q456" s="7"/>
    </row>
    <row r="457" spans="1:17" x14ac:dyDescent="0.25">
      <c r="A457" s="25"/>
      <c r="B457" s="26">
        <f>IF(A457="","",YEAR(A457))</f>
      </c>
      <c r="C457" s="26">
        <f>IF(A457="","",MONTH(A457))</f>
      </c>
      <c r="D457" s="27"/>
      <c r="E457" s="28"/>
      <c r="F457" s="28"/>
      <c r="G457" s="29">
        <f>IF(N(E457)=0,"",E457-N(F457))</f>
      </c>
      <c r="H457" s="28"/>
      <c r="I457" s="28"/>
      <c r="J457" s="28"/>
      <c r="K457" s="28"/>
      <c r="L457" s="28"/>
      <c r="M457" s="28"/>
      <c r="N457" s="29">
        <f>IF(SUM(H457:M457)=0,"",SUM(H457:M457))</f>
      </c>
      <c r="O457" s="30">
        <f>IF(AND(N(G457)=0,N(N457)=0),"",N(G457)-N(N457))</f>
      </c>
      <c r="P457" s="7"/>
      <c r="Q457" s="7"/>
    </row>
    <row r="458" spans="1:17" x14ac:dyDescent="0.25">
      <c r="A458" s="25"/>
      <c r="B458" s="26">
        <f>IF(A458="","",YEAR(A458))</f>
      </c>
      <c r="C458" s="26">
        <f>IF(A458="","",MONTH(A458))</f>
      </c>
      <c r="D458" s="27"/>
      <c r="E458" s="28"/>
      <c r="F458" s="28"/>
      <c r="G458" s="29">
        <f>IF(N(E458)=0,"",E458-N(F458))</f>
      </c>
      <c r="H458" s="28"/>
      <c r="I458" s="28"/>
      <c r="J458" s="28"/>
      <c r="K458" s="28"/>
      <c r="L458" s="28"/>
      <c r="M458" s="28"/>
      <c r="N458" s="29">
        <f>IF(SUM(H458:M458)=0,"",SUM(H458:M458))</f>
      </c>
      <c r="O458" s="30">
        <f>IF(AND(N(G458)=0,N(N458)=0),"",N(G458)-N(N458))</f>
      </c>
      <c r="P458" s="7"/>
      <c r="Q458" s="7"/>
    </row>
    <row r="459" spans="1:17" x14ac:dyDescent="0.25">
      <c r="A459" s="25"/>
      <c r="B459" s="26">
        <f>IF(A459="","",YEAR(A459))</f>
      </c>
      <c r="C459" s="26">
        <f>IF(A459="","",MONTH(A459))</f>
      </c>
      <c r="D459" s="27"/>
      <c r="E459" s="28"/>
      <c r="F459" s="28"/>
      <c r="G459" s="29">
        <f>IF(N(E459)=0,"",E459-N(F459))</f>
      </c>
      <c r="H459" s="28"/>
      <c r="I459" s="28"/>
      <c r="J459" s="28"/>
      <c r="K459" s="28"/>
      <c r="L459" s="28"/>
      <c r="M459" s="28"/>
      <c r="N459" s="29">
        <f>IF(SUM(H459:M459)=0,"",SUM(H459:M459))</f>
      </c>
      <c r="O459" s="30">
        <f>IF(AND(N(G459)=0,N(N459)=0),"",N(G459)-N(N459))</f>
      </c>
      <c r="P459" s="7"/>
      <c r="Q459" s="7"/>
    </row>
    <row r="460" spans="1:17" x14ac:dyDescent="0.25">
      <c r="A460" s="25"/>
      <c r="B460" s="26">
        <f>IF(A460="","",YEAR(A460))</f>
      </c>
      <c r="C460" s="26">
        <f>IF(A460="","",MONTH(A460))</f>
      </c>
      <c r="D460" s="27"/>
      <c r="E460" s="28"/>
      <c r="F460" s="28"/>
      <c r="G460" s="29">
        <f>IF(N(E460)=0,"",E460-N(F460))</f>
      </c>
      <c r="H460" s="28"/>
      <c r="I460" s="28"/>
      <c r="J460" s="28"/>
      <c r="K460" s="28"/>
      <c r="L460" s="28"/>
      <c r="M460" s="28"/>
      <c r="N460" s="29">
        <f>IF(SUM(H460:M460)=0,"",SUM(H460:M460))</f>
      </c>
      <c r="O460" s="30">
        <f>IF(AND(N(G460)=0,N(N460)=0),"",N(G460)-N(N460))</f>
      </c>
      <c r="P460" s="7"/>
      <c r="Q460" s="7"/>
    </row>
    <row r="461" spans="1:17" x14ac:dyDescent="0.25">
      <c r="A461" s="25"/>
      <c r="B461" s="26">
        <f>IF(A461="","",YEAR(A461))</f>
      </c>
      <c r="C461" s="26">
        <f>IF(A461="","",MONTH(A461))</f>
      </c>
      <c r="D461" s="27"/>
      <c r="E461" s="28"/>
      <c r="F461" s="28"/>
      <c r="G461" s="29">
        <f>IF(N(E461)=0,"",E461-N(F461))</f>
      </c>
      <c r="H461" s="28"/>
      <c r="I461" s="28"/>
      <c r="J461" s="28"/>
      <c r="K461" s="28"/>
      <c r="L461" s="28"/>
      <c r="M461" s="28"/>
      <c r="N461" s="29">
        <f>IF(SUM(H461:M461)=0,"",SUM(H461:M461))</f>
      </c>
      <c r="O461" s="30">
        <f>IF(AND(N(G461)=0,N(N461)=0),"",N(G461)-N(N461))</f>
      </c>
      <c r="P461" s="7"/>
      <c r="Q461" s="7"/>
    </row>
    <row r="462" spans="1:17" x14ac:dyDescent="0.25">
      <c r="A462" s="25"/>
      <c r="B462" s="26">
        <f>IF(A462="","",YEAR(A462))</f>
      </c>
      <c r="C462" s="26">
        <f>IF(A462="","",MONTH(A462))</f>
      </c>
      <c r="D462" s="27"/>
      <c r="E462" s="28"/>
      <c r="F462" s="28"/>
      <c r="G462" s="29">
        <f>IF(N(E462)=0,"",E462-N(F462))</f>
      </c>
      <c r="H462" s="28"/>
      <c r="I462" s="28"/>
      <c r="J462" s="28"/>
      <c r="K462" s="28"/>
      <c r="L462" s="28"/>
      <c r="M462" s="28"/>
      <c r="N462" s="29">
        <f>IF(SUM(H462:M462)=0,"",SUM(H462:M462))</f>
      </c>
      <c r="O462" s="30">
        <f>IF(AND(N(G462)=0,N(N462)=0),"",N(G462)-N(N462))</f>
      </c>
      <c r="P462" s="7"/>
      <c r="Q462" s="7"/>
    </row>
    <row r="463" spans="1:17" x14ac:dyDescent="0.25">
      <c r="A463" s="25"/>
      <c r="B463" s="26">
        <f>IF(A463="","",YEAR(A463))</f>
      </c>
      <c r="C463" s="26">
        <f>IF(A463="","",MONTH(A463))</f>
      </c>
      <c r="D463" s="27"/>
      <c r="E463" s="28"/>
      <c r="F463" s="28"/>
      <c r="G463" s="29">
        <f>IF(N(E463)=0,"",E463-N(F463))</f>
      </c>
      <c r="H463" s="28"/>
      <c r="I463" s="28"/>
      <c r="J463" s="28"/>
      <c r="K463" s="28"/>
      <c r="L463" s="28"/>
      <c r="M463" s="28"/>
      <c r="N463" s="29">
        <f>IF(SUM(H463:M463)=0,"",SUM(H463:M463))</f>
      </c>
      <c r="O463" s="30">
        <f>IF(AND(N(G463)=0,N(N463)=0),"",N(G463)-N(N463))</f>
      </c>
      <c r="P463" s="7"/>
      <c r="Q463" s="7"/>
    </row>
    <row r="464" spans="1:17" x14ac:dyDescent="0.25">
      <c r="A464" s="25"/>
      <c r="B464" s="26">
        <f>IF(A464="","",YEAR(A464))</f>
      </c>
      <c r="C464" s="26">
        <f>IF(A464="","",MONTH(A464))</f>
      </c>
      <c r="D464" s="27"/>
      <c r="E464" s="28"/>
      <c r="F464" s="28"/>
      <c r="G464" s="29">
        <f>IF(N(E464)=0,"",E464-N(F464))</f>
      </c>
      <c r="H464" s="28"/>
      <c r="I464" s="28"/>
      <c r="J464" s="28"/>
      <c r="K464" s="28"/>
      <c r="L464" s="28"/>
      <c r="M464" s="28"/>
      <c r="N464" s="29">
        <f>IF(SUM(H464:M464)=0,"",SUM(H464:M464))</f>
      </c>
      <c r="O464" s="30">
        <f>IF(AND(N(G464)=0,N(N464)=0),"",N(G464)-N(N464))</f>
      </c>
      <c r="P464" s="7"/>
      <c r="Q464" s="7"/>
    </row>
    <row r="465" spans="1:17" x14ac:dyDescent="0.25">
      <c r="A465" s="25"/>
      <c r="B465" s="26">
        <f>IF(A465="","",YEAR(A465))</f>
      </c>
      <c r="C465" s="26">
        <f>IF(A465="","",MONTH(A465))</f>
      </c>
      <c r="D465" s="27"/>
      <c r="E465" s="28"/>
      <c r="F465" s="28"/>
      <c r="G465" s="29">
        <f>IF(N(E465)=0,"",E465-N(F465))</f>
      </c>
      <c r="H465" s="28"/>
      <c r="I465" s="28"/>
      <c r="J465" s="28"/>
      <c r="K465" s="28"/>
      <c r="L465" s="28"/>
      <c r="M465" s="28"/>
      <c r="N465" s="29">
        <f>IF(SUM(H465:M465)=0,"",SUM(H465:M465))</f>
      </c>
      <c r="O465" s="30">
        <f>IF(AND(N(G465)=0,N(N465)=0),"",N(G465)-N(N465))</f>
      </c>
      <c r="P465" s="7"/>
      <c r="Q465" s="7"/>
    </row>
    <row r="466" spans="1:17" x14ac:dyDescent="0.25">
      <c r="A466" s="25"/>
      <c r="B466" s="26">
        <f>IF(A466="","",YEAR(A466))</f>
      </c>
      <c r="C466" s="26">
        <f>IF(A466="","",MONTH(A466))</f>
      </c>
      <c r="D466" s="27"/>
      <c r="E466" s="28"/>
      <c r="F466" s="28"/>
      <c r="G466" s="29">
        <f>IF(N(E466)=0,"",E466-N(F466))</f>
      </c>
      <c r="H466" s="28"/>
      <c r="I466" s="28"/>
      <c r="J466" s="28"/>
      <c r="K466" s="28"/>
      <c r="L466" s="28"/>
      <c r="M466" s="28"/>
      <c r="N466" s="29">
        <f>IF(SUM(H466:M466)=0,"",SUM(H466:M466))</f>
      </c>
      <c r="O466" s="30">
        <f>IF(AND(N(G466)=0,N(N466)=0),"",N(G466)-N(N466))</f>
      </c>
      <c r="P466" s="7"/>
      <c r="Q466" s="7"/>
    </row>
    <row r="467" spans="1:17" x14ac:dyDescent="0.25">
      <c r="A467" s="25"/>
      <c r="B467" s="26">
        <f>IF(A467="","",YEAR(A467))</f>
      </c>
      <c r="C467" s="26">
        <f>IF(A467="","",MONTH(A467))</f>
      </c>
      <c r="D467" s="27"/>
      <c r="E467" s="28"/>
      <c r="F467" s="28"/>
      <c r="G467" s="29">
        <f>IF(N(E467)=0,"",E467-N(F467))</f>
      </c>
      <c r="H467" s="28"/>
      <c r="I467" s="28"/>
      <c r="J467" s="28"/>
      <c r="K467" s="28"/>
      <c r="L467" s="28"/>
      <c r="M467" s="28"/>
      <c r="N467" s="29">
        <f>IF(SUM(H467:M467)=0,"",SUM(H467:M467))</f>
      </c>
      <c r="O467" s="30">
        <f>IF(AND(N(G467)=0,N(N467)=0),"",N(G467)-N(N467))</f>
      </c>
      <c r="P467" s="7"/>
      <c r="Q467" s="7"/>
    </row>
    <row r="468" spans="1:17" x14ac:dyDescent="0.25">
      <c r="A468" s="25"/>
      <c r="B468" s="26">
        <f>IF(A468="","",YEAR(A468))</f>
      </c>
      <c r="C468" s="26">
        <f>IF(A468="","",MONTH(A468))</f>
      </c>
      <c r="D468" s="27"/>
      <c r="E468" s="28"/>
      <c r="F468" s="28"/>
      <c r="G468" s="29">
        <f>IF(N(E468)=0,"",E468-N(F468))</f>
      </c>
      <c r="H468" s="28"/>
      <c r="I468" s="28"/>
      <c r="J468" s="28"/>
      <c r="K468" s="28"/>
      <c r="L468" s="28"/>
      <c r="M468" s="28"/>
      <c r="N468" s="29">
        <f>IF(SUM(H468:M468)=0,"",SUM(H468:M468))</f>
      </c>
      <c r="O468" s="30">
        <f>IF(AND(N(G468)=0,N(N468)=0),"",N(G468)-N(N468))</f>
      </c>
      <c r="P468" s="7"/>
      <c r="Q468" s="7"/>
    </row>
    <row r="469" spans="1:17" x14ac:dyDescent="0.25">
      <c r="A469" s="25"/>
      <c r="B469" s="26">
        <f>IF(A469="","",YEAR(A469))</f>
      </c>
      <c r="C469" s="26">
        <f>IF(A469="","",MONTH(A469))</f>
      </c>
      <c r="D469" s="27"/>
      <c r="E469" s="28"/>
      <c r="F469" s="28"/>
      <c r="G469" s="29">
        <f>IF(N(E469)=0,"",E469-N(F469))</f>
      </c>
      <c r="H469" s="28"/>
      <c r="I469" s="28"/>
      <c r="J469" s="28"/>
      <c r="K469" s="28"/>
      <c r="L469" s="28"/>
      <c r="M469" s="28"/>
      <c r="N469" s="29">
        <f>IF(SUM(H469:M469)=0,"",SUM(H469:M469))</f>
      </c>
      <c r="O469" s="30">
        <f>IF(AND(N(G469)=0,N(N469)=0),"",N(G469)-N(N469))</f>
      </c>
      <c r="P469" s="7"/>
      <c r="Q469" s="7"/>
    </row>
    <row r="470" spans="1:17" x14ac:dyDescent="0.25">
      <c r="A470" s="25"/>
      <c r="B470" s="26">
        <f>IF(A470="","",YEAR(A470))</f>
      </c>
      <c r="C470" s="26">
        <f>IF(A470="","",MONTH(A470))</f>
      </c>
      <c r="D470" s="27"/>
      <c r="E470" s="28"/>
      <c r="F470" s="28"/>
      <c r="G470" s="29">
        <f>IF(N(E470)=0,"",E470-N(F470))</f>
      </c>
      <c r="H470" s="28"/>
      <c r="I470" s="28"/>
      <c r="J470" s="28"/>
      <c r="K470" s="28"/>
      <c r="L470" s="28"/>
      <c r="M470" s="28"/>
      <c r="N470" s="29">
        <f>IF(SUM(H470:M470)=0,"",SUM(H470:M470))</f>
      </c>
      <c r="O470" s="30">
        <f>IF(AND(N(G470)=0,N(N470)=0),"",N(G470)-N(N470))</f>
      </c>
      <c r="P470" s="7"/>
      <c r="Q470" s="7"/>
    </row>
    <row r="471" spans="1:17" x14ac:dyDescent="0.25">
      <c r="A471" s="25"/>
      <c r="B471" s="26">
        <f>IF(A471="","",YEAR(A471))</f>
      </c>
      <c r="C471" s="26">
        <f>IF(A471="","",MONTH(A471))</f>
      </c>
      <c r="D471" s="27"/>
      <c r="E471" s="28"/>
      <c r="F471" s="28"/>
      <c r="G471" s="29">
        <f>IF(N(E471)=0,"",E471-N(F471))</f>
      </c>
      <c r="H471" s="28"/>
      <c r="I471" s="28"/>
      <c r="J471" s="28"/>
      <c r="K471" s="28"/>
      <c r="L471" s="28"/>
      <c r="M471" s="28"/>
      <c r="N471" s="29">
        <f>IF(SUM(H471:M471)=0,"",SUM(H471:M471))</f>
      </c>
      <c r="O471" s="30">
        <f>IF(AND(N(G471)=0,N(N471)=0),"",N(G471)-N(N471))</f>
      </c>
      <c r="P471" s="7"/>
      <c r="Q471" s="7"/>
    </row>
    <row r="472" spans="1:17" x14ac:dyDescent="0.25">
      <c r="A472" s="25"/>
      <c r="B472" s="26">
        <f>IF(A472="","",YEAR(A472))</f>
      </c>
      <c r="C472" s="26">
        <f>IF(A472="","",MONTH(A472))</f>
      </c>
      <c r="D472" s="27"/>
      <c r="E472" s="28"/>
      <c r="F472" s="28"/>
      <c r="G472" s="29">
        <f>IF(N(E472)=0,"",E472-N(F472))</f>
      </c>
      <c r="H472" s="28"/>
      <c r="I472" s="28"/>
      <c r="J472" s="28"/>
      <c r="K472" s="28"/>
      <c r="L472" s="28"/>
      <c r="M472" s="28"/>
      <c r="N472" s="29">
        <f>IF(SUM(H472:M472)=0,"",SUM(H472:M472))</f>
      </c>
      <c r="O472" s="30">
        <f>IF(AND(N(G472)=0,N(N472)=0),"",N(G472)-N(N472))</f>
      </c>
      <c r="P472" s="7"/>
      <c r="Q472" s="7"/>
    </row>
    <row r="473" spans="1:17" x14ac:dyDescent="0.25">
      <c r="A473" s="25"/>
      <c r="B473" s="26">
        <f>IF(A473="","",YEAR(A473))</f>
      </c>
      <c r="C473" s="26">
        <f>IF(A473="","",MONTH(A473))</f>
      </c>
      <c r="D473" s="27"/>
      <c r="E473" s="28"/>
      <c r="F473" s="28"/>
      <c r="G473" s="29">
        <f>IF(N(E473)=0,"",E473-N(F473))</f>
      </c>
      <c r="H473" s="28"/>
      <c r="I473" s="28"/>
      <c r="J473" s="28"/>
      <c r="K473" s="28"/>
      <c r="L473" s="28"/>
      <c r="M473" s="28"/>
      <c r="N473" s="29">
        <f>IF(SUM(H473:M473)=0,"",SUM(H473:M473))</f>
      </c>
      <c r="O473" s="30">
        <f>IF(AND(N(G473)=0,N(N473)=0),"",N(G473)-N(N473))</f>
      </c>
      <c r="P473" s="7"/>
      <c r="Q473" s="7"/>
    </row>
    <row r="474" spans="1:17" x14ac:dyDescent="0.25">
      <c r="A474" s="25"/>
      <c r="B474" s="26">
        <f>IF(A474="","",YEAR(A474))</f>
      </c>
      <c r="C474" s="26">
        <f>IF(A474="","",MONTH(A474))</f>
      </c>
      <c r="D474" s="27"/>
      <c r="E474" s="28"/>
      <c r="F474" s="28"/>
      <c r="G474" s="29">
        <f>IF(N(E474)=0,"",E474-N(F474))</f>
      </c>
      <c r="H474" s="28"/>
      <c r="I474" s="28"/>
      <c r="J474" s="28"/>
      <c r="K474" s="28"/>
      <c r="L474" s="28"/>
      <c r="M474" s="28"/>
      <c r="N474" s="29">
        <f>IF(SUM(H474:M474)=0,"",SUM(H474:M474))</f>
      </c>
      <c r="O474" s="30">
        <f>IF(AND(N(G474)=0,N(N474)=0),"",N(G474)-N(N474))</f>
      </c>
      <c r="P474" s="7"/>
      <c r="Q474" s="7"/>
    </row>
    <row r="475" spans="1:17" x14ac:dyDescent="0.25">
      <c r="A475" s="25"/>
      <c r="B475" s="26">
        <f>IF(A475="","",YEAR(A475))</f>
      </c>
      <c r="C475" s="26">
        <f>IF(A475="","",MONTH(A475))</f>
      </c>
      <c r="D475" s="27"/>
      <c r="E475" s="28"/>
      <c r="F475" s="28"/>
      <c r="G475" s="29">
        <f>IF(N(E475)=0,"",E475-N(F475))</f>
      </c>
      <c r="H475" s="28"/>
      <c r="I475" s="28"/>
      <c r="J475" s="28"/>
      <c r="K475" s="28"/>
      <c r="L475" s="28"/>
      <c r="M475" s="28"/>
      <c r="N475" s="29">
        <f>IF(SUM(H475:M475)=0,"",SUM(H475:M475))</f>
      </c>
      <c r="O475" s="30">
        <f>IF(AND(N(G475)=0,N(N475)=0),"",N(G475)-N(N475))</f>
      </c>
      <c r="P475" s="7"/>
      <c r="Q475" s="7"/>
    </row>
    <row r="476" spans="1:17" x14ac:dyDescent="0.25">
      <c r="A476" s="25"/>
      <c r="B476" s="26">
        <f>IF(A476="","",YEAR(A476))</f>
      </c>
      <c r="C476" s="26">
        <f>IF(A476="","",MONTH(A476))</f>
      </c>
      <c r="D476" s="27"/>
      <c r="E476" s="28"/>
      <c r="F476" s="28"/>
      <c r="G476" s="29">
        <f>IF(N(E476)=0,"",E476-N(F476))</f>
      </c>
      <c r="H476" s="28"/>
      <c r="I476" s="28"/>
      <c r="J476" s="28"/>
      <c r="K476" s="28"/>
      <c r="L476" s="28"/>
      <c r="M476" s="28"/>
      <c r="N476" s="29">
        <f>IF(SUM(H476:M476)=0,"",SUM(H476:M476))</f>
      </c>
      <c r="O476" s="30">
        <f>IF(AND(N(G476)=0,N(N476)=0),"",N(G476)-N(N476))</f>
      </c>
      <c r="P476" s="7"/>
      <c r="Q476" s="7"/>
    </row>
    <row r="477" spans="1:17" x14ac:dyDescent="0.25">
      <c r="A477" s="25"/>
      <c r="B477" s="26">
        <f>IF(A477="","",YEAR(A477))</f>
      </c>
      <c r="C477" s="26">
        <f>IF(A477="","",MONTH(A477))</f>
      </c>
      <c r="D477" s="27"/>
      <c r="E477" s="28"/>
      <c r="F477" s="28"/>
      <c r="G477" s="29">
        <f>IF(N(E477)=0,"",E477-N(F477))</f>
      </c>
      <c r="H477" s="28"/>
      <c r="I477" s="28"/>
      <c r="J477" s="28"/>
      <c r="K477" s="28"/>
      <c r="L477" s="28"/>
      <c r="M477" s="28"/>
      <c r="N477" s="29">
        <f>IF(SUM(H477:M477)=0,"",SUM(H477:M477))</f>
      </c>
      <c r="O477" s="30">
        <f>IF(AND(N(G477)=0,N(N477)=0),"",N(G477)-N(N477))</f>
      </c>
      <c r="P477" s="7"/>
      <c r="Q477" s="7"/>
    </row>
    <row r="478" spans="1:17" x14ac:dyDescent="0.25">
      <c r="A478" s="25"/>
      <c r="B478" s="26">
        <f>IF(A478="","",YEAR(A478))</f>
      </c>
      <c r="C478" s="26">
        <f>IF(A478="","",MONTH(A478))</f>
      </c>
      <c r="D478" s="27"/>
      <c r="E478" s="28"/>
      <c r="F478" s="28"/>
      <c r="G478" s="29">
        <f>IF(N(E478)=0,"",E478-N(F478))</f>
      </c>
      <c r="H478" s="28"/>
      <c r="I478" s="28"/>
      <c r="J478" s="28"/>
      <c r="K478" s="28"/>
      <c r="L478" s="28"/>
      <c r="M478" s="28"/>
      <c r="N478" s="29">
        <f>IF(SUM(H478:M478)=0,"",SUM(H478:M478))</f>
      </c>
      <c r="O478" s="30">
        <f>IF(AND(N(G478)=0,N(N478)=0),"",N(G478)-N(N478))</f>
      </c>
      <c r="P478" s="7"/>
      <c r="Q478" s="7"/>
    </row>
    <row r="479" spans="1:17" x14ac:dyDescent="0.25">
      <c r="A479" s="25"/>
      <c r="B479" s="26">
        <f>IF(A479="","",YEAR(A479))</f>
      </c>
      <c r="C479" s="26">
        <f>IF(A479="","",MONTH(A479))</f>
      </c>
      <c r="D479" s="27"/>
      <c r="E479" s="28"/>
      <c r="F479" s="28"/>
      <c r="G479" s="29">
        <f>IF(N(E479)=0,"",E479-N(F479))</f>
      </c>
      <c r="H479" s="28"/>
      <c r="I479" s="28"/>
      <c r="J479" s="28"/>
      <c r="K479" s="28"/>
      <c r="L479" s="28"/>
      <c r="M479" s="28"/>
      <c r="N479" s="29">
        <f>IF(SUM(H479:M479)=0,"",SUM(H479:M479))</f>
      </c>
      <c r="O479" s="30">
        <f>IF(AND(N(G479)=0,N(N479)=0),"",N(G479)-N(N479))</f>
      </c>
      <c r="P479" s="7"/>
      <c r="Q479" s="7"/>
    </row>
    <row r="480" spans="1:17" x14ac:dyDescent="0.25">
      <c r="A480" s="25"/>
      <c r="B480" s="26">
        <f>IF(A480="","",YEAR(A480))</f>
      </c>
      <c r="C480" s="26">
        <f>IF(A480="","",MONTH(A480))</f>
      </c>
      <c r="D480" s="27"/>
      <c r="E480" s="28"/>
      <c r="F480" s="28"/>
      <c r="G480" s="29">
        <f>IF(N(E480)=0,"",E480-N(F480))</f>
      </c>
      <c r="H480" s="28"/>
      <c r="I480" s="28"/>
      <c r="J480" s="28"/>
      <c r="K480" s="28"/>
      <c r="L480" s="28"/>
      <c r="M480" s="28"/>
      <c r="N480" s="29">
        <f>IF(SUM(H480:M480)=0,"",SUM(H480:M480))</f>
      </c>
      <c r="O480" s="30">
        <f>IF(AND(N(G480)=0,N(N480)=0),"",N(G480)-N(N480))</f>
      </c>
      <c r="P480" s="7"/>
      <c r="Q480" s="7"/>
    </row>
    <row r="481" spans="1:17" x14ac:dyDescent="0.25">
      <c r="A481" s="25"/>
      <c r="B481" s="26">
        <f>IF(A481="","",YEAR(A481))</f>
      </c>
      <c r="C481" s="26">
        <f>IF(A481="","",MONTH(A481))</f>
      </c>
      <c r="D481" s="27"/>
      <c r="E481" s="28"/>
      <c r="F481" s="28"/>
      <c r="G481" s="29">
        <f>IF(N(E481)=0,"",E481-N(F481))</f>
      </c>
      <c r="H481" s="28"/>
      <c r="I481" s="28"/>
      <c r="J481" s="28"/>
      <c r="K481" s="28"/>
      <c r="L481" s="28"/>
      <c r="M481" s="28"/>
      <c r="N481" s="29">
        <f>IF(SUM(H481:M481)=0,"",SUM(H481:M481))</f>
      </c>
      <c r="O481" s="30">
        <f>IF(AND(N(G481)=0,N(N481)=0),"",N(G481)-N(N481))</f>
      </c>
      <c r="P481" s="7"/>
      <c r="Q481" s="7"/>
    </row>
    <row r="482" spans="1:17" x14ac:dyDescent="0.25">
      <c r="A482" s="25"/>
      <c r="B482" s="26">
        <f>IF(A482="","",YEAR(A482))</f>
      </c>
      <c r="C482" s="26">
        <f>IF(A482="","",MONTH(A482))</f>
      </c>
      <c r="D482" s="27"/>
      <c r="E482" s="28"/>
      <c r="F482" s="28"/>
      <c r="G482" s="29">
        <f>IF(N(E482)=0,"",E482-N(F482))</f>
      </c>
      <c r="H482" s="28"/>
      <c r="I482" s="28"/>
      <c r="J482" s="28"/>
      <c r="K482" s="28"/>
      <c r="L482" s="28"/>
      <c r="M482" s="28"/>
      <c r="N482" s="29">
        <f>IF(SUM(H482:M482)=0,"",SUM(H482:M482))</f>
      </c>
      <c r="O482" s="30">
        <f>IF(AND(N(G482)=0,N(N482)=0),"",N(G482)-N(N482))</f>
      </c>
      <c r="P482" s="7"/>
      <c r="Q482" s="7"/>
    </row>
    <row r="483" spans="1:17" x14ac:dyDescent="0.25">
      <c r="A483" s="25"/>
      <c r="B483" s="26">
        <f>IF(A483="","",YEAR(A483))</f>
      </c>
      <c r="C483" s="26">
        <f>IF(A483="","",MONTH(A483))</f>
      </c>
      <c r="D483" s="27"/>
      <c r="E483" s="28"/>
      <c r="F483" s="28"/>
      <c r="G483" s="29">
        <f>IF(N(E483)=0,"",E483-N(F483))</f>
      </c>
      <c r="H483" s="28"/>
      <c r="I483" s="28"/>
      <c r="J483" s="28"/>
      <c r="K483" s="28"/>
      <c r="L483" s="28"/>
      <c r="M483" s="28"/>
      <c r="N483" s="29">
        <f>IF(SUM(H483:M483)=0,"",SUM(H483:M483))</f>
      </c>
      <c r="O483" s="30">
        <f>IF(AND(N(G483)=0,N(N483)=0),"",N(G483)-N(N483))</f>
      </c>
      <c r="P483" s="7"/>
      <c r="Q483" s="7"/>
    </row>
    <row r="484" spans="1:17" x14ac:dyDescent="0.25">
      <c r="A484" s="25"/>
      <c r="B484" s="26">
        <f>IF(A484="","",YEAR(A484))</f>
      </c>
      <c r="C484" s="26">
        <f>IF(A484="","",MONTH(A484))</f>
      </c>
      <c r="D484" s="27"/>
      <c r="E484" s="28"/>
      <c r="F484" s="28"/>
      <c r="G484" s="29">
        <f>IF(N(E484)=0,"",E484-N(F484))</f>
      </c>
      <c r="H484" s="28"/>
      <c r="I484" s="28"/>
      <c r="J484" s="28"/>
      <c r="K484" s="28"/>
      <c r="L484" s="28"/>
      <c r="M484" s="28"/>
      <c r="N484" s="29">
        <f>IF(SUM(H484:M484)=0,"",SUM(H484:M484))</f>
      </c>
      <c r="O484" s="30">
        <f>IF(AND(N(G484)=0,N(N484)=0),"",N(G484)-N(N484))</f>
      </c>
      <c r="P484" s="7"/>
      <c r="Q484" s="7"/>
    </row>
    <row r="485" spans="1:17" x14ac:dyDescent="0.25">
      <c r="A485" s="25"/>
      <c r="B485" s="26">
        <f>IF(A485="","",YEAR(A485))</f>
      </c>
      <c r="C485" s="26">
        <f>IF(A485="","",MONTH(A485))</f>
      </c>
      <c r="D485" s="27"/>
      <c r="E485" s="28"/>
      <c r="F485" s="28"/>
      <c r="G485" s="29">
        <f>IF(N(E485)=0,"",E485-N(F485))</f>
      </c>
      <c r="H485" s="28"/>
      <c r="I485" s="28"/>
      <c r="J485" s="28"/>
      <c r="K485" s="28"/>
      <c r="L485" s="28"/>
      <c r="M485" s="28"/>
      <c r="N485" s="29">
        <f>IF(SUM(H485:M485)=0,"",SUM(H485:M485))</f>
      </c>
      <c r="O485" s="30">
        <f>IF(AND(N(G485)=0,N(N485)=0),"",N(G485)-N(N485))</f>
      </c>
      <c r="P485" s="7"/>
      <c r="Q485" s="7"/>
    </row>
    <row r="486" spans="1:17" x14ac:dyDescent="0.25">
      <c r="A486" s="25"/>
      <c r="B486" s="26">
        <f>IF(A486="","",YEAR(A486))</f>
      </c>
      <c r="C486" s="26">
        <f>IF(A486="","",MONTH(A486))</f>
      </c>
      <c r="D486" s="27"/>
      <c r="E486" s="28"/>
      <c r="F486" s="28"/>
      <c r="G486" s="29">
        <f>IF(N(E486)=0,"",E486-N(F486))</f>
      </c>
      <c r="H486" s="28"/>
      <c r="I486" s="28"/>
      <c r="J486" s="28"/>
      <c r="K486" s="28"/>
      <c r="L486" s="28"/>
      <c r="M486" s="28"/>
      <c r="N486" s="29">
        <f>IF(SUM(H486:M486)=0,"",SUM(H486:M486))</f>
      </c>
      <c r="O486" s="30">
        <f>IF(AND(N(G486)=0,N(N486)=0),"",N(G486)-N(N486))</f>
      </c>
      <c r="P486" s="7"/>
      <c r="Q486" s="7"/>
    </row>
    <row r="487" spans="1:17" x14ac:dyDescent="0.25">
      <c r="A487" s="25"/>
      <c r="B487" s="26">
        <f>IF(A487="","",YEAR(A487))</f>
      </c>
      <c r="C487" s="26">
        <f>IF(A487="","",MONTH(A487))</f>
      </c>
      <c r="D487" s="27"/>
      <c r="E487" s="28"/>
      <c r="F487" s="28"/>
      <c r="G487" s="29">
        <f>IF(N(E487)=0,"",E487-N(F487))</f>
      </c>
      <c r="H487" s="28"/>
      <c r="I487" s="28"/>
      <c r="J487" s="28"/>
      <c r="K487" s="28"/>
      <c r="L487" s="28"/>
      <c r="M487" s="28"/>
      <c r="N487" s="29">
        <f>IF(SUM(H487:M487)=0,"",SUM(H487:M487))</f>
      </c>
      <c r="O487" s="30">
        <f>IF(AND(N(G487)=0,N(N487)=0),"",N(G487)-N(N487))</f>
      </c>
      <c r="P487" s="7"/>
      <c r="Q487" s="7"/>
    </row>
    <row r="488" spans="1:17" x14ac:dyDescent="0.25">
      <c r="A488" s="25"/>
      <c r="B488" s="26">
        <f>IF(A488="","",YEAR(A488))</f>
      </c>
      <c r="C488" s="26">
        <f>IF(A488="","",MONTH(A488))</f>
      </c>
      <c r="D488" s="27"/>
      <c r="E488" s="28"/>
      <c r="F488" s="28"/>
      <c r="G488" s="29">
        <f>IF(N(E488)=0,"",E488-N(F488))</f>
      </c>
      <c r="H488" s="28"/>
      <c r="I488" s="28"/>
      <c r="J488" s="28"/>
      <c r="K488" s="28"/>
      <c r="L488" s="28"/>
      <c r="M488" s="28"/>
      <c r="N488" s="29">
        <f>IF(SUM(H488:M488)=0,"",SUM(H488:M488))</f>
      </c>
      <c r="O488" s="30">
        <f>IF(AND(N(G488)=0,N(N488)=0),"",N(G488)-N(N488))</f>
      </c>
      <c r="P488" s="7"/>
      <c r="Q488" s="7"/>
    </row>
    <row r="489" spans="1:17" x14ac:dyDescent="0.25">
      <c r="A489" s="25"/>
      <c r="B489" s="26">
        <f>IF(A489="","",YEAR(A489))</f>
      </c>
      <c r="C489" s="26">
        <f>IF(A489="","",MONTH(A489))</f>
      </c>
      <c r="D489" s="27"/>
      <c r="E489" s="28"/>
      <c r="F489" s="28"/>
      <c r="G489" s="29">
        <f>IF(N(E489)=0,"",E489-N(F489))</f>
      </c>
      <c r="H489" s="28"/>
      <c r="I489" s="28"/>
      <c r="J489" s="28"/>
      <c r="K489" s="28"/>
      <c r="L489" s="28"/>
      <c r="M489" s="28"/>
      <c r="N489" s="29">
        <f>IF(SUM(H489:M489)=0,"",SUM(H489:M489))</f>
      </c>
      <c r="O489" s="30">
        <f>IF(AND(N(G489)=0,N(N489)=0),"",N(G489)-N(N489))</f>
      </c>
      <c r="P489" s="7"/>
      <c r="Q489" s="7"/>
    </row>
    <row r="490" spans="1:17" x14ac:dyDescent="0.25">
      <c r="A490" s="25"/>
      <c r="B490" s="26">
        <f>IF(A490="","",YEAR(A490))</f>
      </c>
      <c r="C490" s="26">
        <f>IF(A490="","",MONTH(A490))</f>
      </c>
      <c r="D490" s="27"/>
      <c r="E490" s="28"/>
      <c r="F490" s="28"/>
      <c r="G490" s="29">
        <f>IF(N(E490)=0,"",E490-N(F490))</f>
      </c>
      <c r="H490" s="28"/>
      <c r="I490" s="28"/>
      <c r="J490" s="28"/>
      <c r="K490" s="28"/>
      <c r="L490" s="28"/>
      <c r="M490" s="28"/>
      <c r="N490" s="29">
        <f>IF(SUM(H490:M490)=0,"",SUM(H490:M490))</f>
      </c>
      <c r="O490" s="30">
        <f>IF(AND(N(G490)=0,N(N490)=0),"",N(G490)-N(N490))</f>
      </c>
      <c r="P490" s="7"/>
      <c r="Q490" s="7"/>
    </row>
    <row r="491" spans="1:17" x14ac:dyDescent="0.25">
      <c r="A491" s="25"/>
      <c r="B491" s="26">
        <f>IF(A491="","",YEAR(A491))</f>
      </c>
      <c r="C491" s="26">
        <f>IF(A491="","",MONTH(A491))</f>
      </c>
      <c r="D491" s="27"/>
      <c r="E491" s="28"/>
      <c r="F491" s="28"/>
      <c r="G491" s="29">
        <f>IF(N(E491)=0,"",E491-N(F491))</f>
      </c>
      <c r="H491" s="28"/>
      <c r="I491" s="28"/>
      <c r="J491" s="28"/>
      <c r="K491" s="28"/>
      <c r="L491" s="28"/>
      <c r="M491" s="28"/>
      <c r="N491" s="29">
        <f>IF(SUM(H491:M491)=0,"",SUM(H491:M491))</f>
      </c>
      <c r="O491" s="30">
        <f>IF(AND(N(G491)=0,N(N491)=0),"",N(G491)-N(N491))</f>
      </c>
      <c r="P491" s="7"/>
      <c r="Q491" s="7"/>
    </row>
    <row r="492" spans="1:17" x14ac:dyDescent="0.25">
      <c r="A492" s="25"/>
      <c r="B492" s="26">
        <f>IF(A492="","",YEAR(A492))</f>
      </c>
      <c r="C492" s="26">
        <f>IF(A492="","",MONTH(A492))</f>
      </c>
      <c r="D492" s="27"/>
      <c r="E492" s="28"/>
      <c r="F492" s="28"/>
      <c r="G492" s="29">
        <f>IF(N(E492)=0,"",E492-N(F492))</f>
      </c>
      <c r="H492" s="28"/>
      <c r="I492" s="28"/>
      <c r="J492" s="28"/>
      <c r="K492" s="28"/>
      <c r="L492" s="28"/>
      <c r="M492" s="28"/>
      <c r="N492" s="29">
        <f>IF(SUM(H492:M492)=0,"",SUM(H492:M492))</f>
      </c>
      <c r="O492" s="30">
        <f>IF(AND(N(G492)=0,N(N492)=0),"",N(G492)-N(N492))</f>
      </c>
      <c r="P492" s="7"/>
      <c r="Q492" s="7"/>
    </row>
    <row r="493" spans="1:17" x14ac:dyDescent="0.25">
      <c r="A493" s="25"/>
      <c r="B493" s="26">
        <f>IF(A493="","",YEAR(A493))</f>
      </c>
      <c r="C493" s="26">
        <f>IF(A493="","",MONTH(A493))</f>
      </c>
      <c r="D493" s="27"/>
      <c r="E493" s="28"/>
      <c r="F493" s="28"/>
      <c r="G493" s="29">
        <f>IF(N(E493)=0,"",E493-N(F493))</f>
      </c>
      <c r="H493" s="28"/>
      <c r="I493" s="28"/>
      <c r="J493" s="28"/>
      <c r="K493" s="28"/>
      <c r="L493" s="28"/>
      <c r="M493" s="28"/>
      <c r="N493" s="29">
        <f>IF(SUM(H493:M493)=0,"",SUM(H493:M493))</f>
      </c>
      <c r="O493" s="30">
        <f>IF(AND(N(G493)=0,N(N493)=0),"",N(G493)-N(N493))</f>
      </c>
      <c r="P493" s="7"/>
      <c r="Q493" s="7"/>
    </row>
    <row r="494" spans="1:17" x14ac:dyDescent="0.25">
      <c r="A494" s="25"/>
      <c r="B494" s="26">
        <f>IF(A494="","",YEAR(A494))</f>
      </c>
      <c r="C494" s="26">
        <f>IF(A494="","",MONTH(A494))</f>
      </c>
      <c r="D494" s="27"/>
      <c r="E494" s="28"/>
      <c r="F494" s="28"/>
      <c r="G494" s="29">
        <f>IF(N(E494)=0,"",E494-N(F494))</f>
      </c>
      <c r="H494" s="28"/>
      <c r="I494" s="28"/>
      <c r="J494" s="28"/>
      <c r="K494" s="28"/>
      <c r="L494" s="28"/>
      <c r="M494" s="28"/>
      <c r="N494" s="29">
        <f>IF(SUM(H494:M494)=0,"",SUM(H494:M494))</f>
      </c>
      <c r="O494" s="30">
        <f>IF(AND(N(G494)=0,N(N494)=0),"",N(G494)-N(N494))</f>
      </c>
      <c r="P494" s="7"/>
      <c r="Q494" s="7"/>
    </row>
    <row r="495" spans="1:17" x14ac:dyDescent="0.25">
      <c r="A495" s="25"/>
      <c r="B495" s="26">
        <f>IF(A495="","",YEAR(A495))</f>
      </c>
      <c r="C495" s="26">
        <f>IF(A495="","",MONTH(A495))</f>
      </c>
      <c r="D495" s="27"/>
      <c r="E495" s="28"/>
      <c r="F495" s="28"/>
      <c r="G495" s="29">
        <f>IF(N(E495)=0,"",E495-N(F495))</f>
      </c>
      <c r="H495" s="28"/>
      <c r="I495" s="28"/>
      <c r="J495" s="28"/>
      <c r="K495" s="28"/>
      <c r="L495" s="28"/>
      <c r="M495" s="28"/>
      <c r="N495" s="29">
        <f>IF(SUM(H495:M495)=0,"",SUM(H495:M495))</f>
      </c>
      <c r="O495" s="30">
        <f>IF(AND(N(G495)=0,N(N495)=0),"",N(G495)-N(N495))</f>
      </c>
      <c r="P495" s="7"/>
      <c r="Q495" s="7"/>
    </row>
    <row r="496" spans="1:17" x14ac:dyDescent="0.25">
      <c r="A496" s="25"/>
      <c r="B496" s="26">
        <f>IF(A496="","",YEAR(A496))</f>
      </c>
      <c r="C496" s="26">
        <f>IF(A496="","",MONTH(A496))</f>
      </c>
      <c r="D496" s="27"/>
      <c r="E496" s="28"/>
      <c r="F496" s="28"/>
      <c r="G496" s="29">
        <f>IF(N(E496)=0,"",E496-N(F496))</f>
      </c>
      <c r="H496" s="28"/>
      <c r="I496" s="28"/>
      <c r="J496" s="28"/>
      <c r="K496" s="28"/>
      <c r="L496" s="28"/>
      <c r="M496" s="28"/>
      <c r="N496" s="29">
        <f>IF(SUM(H496:M496)=0,"",SUM(H496:M496))</f>
      </c>
      <c r="O496" s="30">
        <f>IF(AND(N(G496)=0,N(N496)=0),"",N(G496)-N(N496))</f>
      </c>
      <c r="P496" s="7"/>
      <c r="Q496" s="7"/>
    </row>
    <row r="497" spans="1:17" x14ac:dyDescent="0.25">
      <c r="A497" s="25"/>
      <c r="B497" s="26">
        <f>IF(A497="","",YEAR(A497))</f>
      </c>
      <c r="C497" s="26">
        <f>IF(A497="","",MONTH(A497))</f>
      </c>
      <c r="D497" s="27"/>
      <c r="E497" s="28"/>
      <c r="F497" s="28"/>
      <c r="G497" s="29">
        <f>IF(N(E497)=0,"",E497-N(F497))</f>
      </c>
      <c r="H497" s="28"/>
      <c r="I497" s="28"/>
      <c r="J497" s="28"/>
      <c r="K497" s="28"/>
      <c r="L497" s="28"/>
      <c r="M497" s="28"/>
      <c r="N497" s="29">
        <f>IF(SUM(H497:M497)=0,"",SUM(H497:M497))</f>
      </c>
      <c r="O497" s="30">
        <f>IF(AND(N(G497)=0,N(N497)=0),"",N(G497)-N(N497))</f>
      </c>
      <c r="P497" s="7"/>
      <c r="Q497" s="7"/>
    </row>
    <row r="498" spans="1:17" x14ac:dyDescent="0.25">
      <c r="A498" s="25"/>
      <c r="B498" s="26">
        <f>IF(A498="","",YEAR(A498))</f>
      </c>
      <c r="C498" s="26">
        <f>IF(A498="","",MONTH(A498))</f>
      </c>
      <c r="D498" s="27"/>
      <c r="E498" s="28"/>
      <c r="F498" s="28"/>
      <c r="G498" s="29">
        <f>IF(N(E498)=0,"",E498-N(F498))</f>
      </c>
      <c r="H498" s="28"/>
      <c r="I498" s="28"/>
      <c r="J498" s="28"/>
      <c r="K498" s="28"/>
      <c r="L498" s="28"/>
      <c r="M498" s="28"/>
      <c r="N498" s="29">
        <f>IF(SUM(H498:M498)=0,"",SUM(H498:M498))</f>
      </c>
      <c r="O498" s="30">
        <f>IF(AND(N(G498)=0,N(N498)=0),"",N(G498)-N(N498))</f>
      </c>
      <c r="P498" s="7"/>
      <c r="Q498" s="7"/>
    </row>
    <row r="499" spans="1:17" x14ac:dyDescent="0.25">
      <c r="A499" s="25"/>
      <c r="B499" s="26">
        <f>IF(A499="","",YEAR(A499))</f>
      </c>
      <c r="C499" s="26">
        <f>IF(A499="","",MONTH(A499))</f>
      </c>
      <c r="D499" s="27"/>
      <c r="E499" s="28"/>
      <c r="F499" s="28"/>
      <c r="G499" s="29">
        <f>IF(N(E499)=0,"",E499-N(F499))</f>
      </c>
      <c r="H499" s="28"/>
      <c r="I499" s="28"/>
      <c r="J499" s="28"/>
      <c r="K499" s="28"/>
      <c r="L499" s="28"/>
      <c r="M499" s="28"/>
      <c r="N499" s="29">
        <f>IF(SUM(H499:M499)=0,"",SUM(H499:M499))</f>
      </c>
      <c r="O499" s="30">
        <f>IF(AND(N(G499)=0,N(N499)=0),"",N(G499)-N(N499))</f>
      </c>
      <c r="P499" s="7"/>
      <c r="Q499" s="7"/>
    </row>
    <row r="500" spans="1:17" x14ac:dyDescent="0.25">
      <c r="A500" s="25"/>
      <c r="B500" s="26">
        <f>IF(A500="","",YEAR(A500))</f>
      </c>
      <c r="C500" s="26">
        <f>IF(A500="","",MONTH(A500))</f>
      </c>
      <c r="D500" s="27"/>
      <c r="E500" s="28"/>
      <c r="F500" s="28"/>
      <c r="G500" s="29">
        <f>IF(N(E500)=0,"",E500-N(F500))</f>
      </c>
      <c r="H500" s="28"/>
      <c r="I500" s="28"/>
      <c r="J500" s="28"/>
      <c r="K500" s="28"/>
      <c r="L500" s="28"/>
      <c r="M500" s="28"/>
      <c r="N500" s="29">
        <f>IF(SUM(H500:M500)=0,"",SUM(H500:M500))</f>
      </c>
      <c r="O500" s="30">
        <f>IF(AND(N(G500)=0,N(N500)=0),"",N(G500)-N(N500))</f>
      </c>
      <c r="P500" s="7"/>
      <c r="Q500" s="7"/>
    </row>
    <row r="501" spans="1:17" x14ac:dyDescent="0.25">
      <c r="A501" s="25"/>
      <c r="B501" s="26">
        <f>IF(A501="","",YEAR(A501))</f>
      </c>
      <c r="C501" s="26">
        <f>IF(A501="","",MONTH(A501))</f>
      </c>
      <c r="D501" s="27"/>
      <c r="E501" s="28"/>
      <c r="F501" s="28"/>
      <c r="G501" s="29">
        <f>IF(N(E501)=0,"",E501-N(F501))</f>
      </c>
      <c r="H501" s="28"/>
      <c r="I501" s="28"/>
      <c r="J501" s="28"/>
      <c r="K501" s="28"/>
      <c r="L501" s="28"/>
      <c r="M501" s="28"/>
      <c r="N501" s="29">
        <f>IF(SUM(H501:M501)=0,"",SUM(H501:M501))</f>
      </c>
      <c r="O501" s="30">
        <f>IF(AND(N(G501)=0,N(N501)=0),"",N(G501)-N(N501))</f>
      </c>
      <c r="P501" s="7"/>
      <c r="Q501" s="7"/>
    </row>
    <row r="502" spans="1:17" x14ac:dyDescent="0.25">
      <c r="A502" s="25"/>
      <c r="B502" s="26">
        <f>IF(A502="","",YEAR(A502))</f>
      </c>
      <c r="C502" s="26">
        <f>IF(A502="","",MONTH(A502))</f>
      </c>
      <c r="D502" s="27"/>
      <c r="E502" s="28"/>
      <c r="F502" s="28"/>
      <c r="G502" s="29">
        <f>IF(N(E502)=0,"",E502-N(F502))</f>
      </c>
      <c r="H502" s="28"/>
      <c r="I502" s="28"/>
      <c r="J502" s="28"/>
      <c r="K502" s="28"/>
      <c r="L502" s="28"/>
      <c r="M502" s="28"/>
      <c r="N502" s="29">
        <f>IF(SUM(H502:M502)=0,"",SUM(H502:M502))</f>
      </c>
      <c r="O502" s="30">
        <f>IF(AND(N(G502)=0,N(N502)=0),"",N(G502)-N(N502))</f>
      </c>
      <c r="P502" s="7"/>
      <c r="Q502" s="7"/>
    </row>
    <row r="503" spans="1:17" x14ac:dyDescent="0.25">
      <c r="A503" s="25"/>
      <c r="B503" s="26">
        <f>IF(A503="","",YEAR(A503))</f>
      </c>
      <c r="C503" s="26">
        <f>IF(A503="","",MONTH(A503))</f>
      </c>
      <c r="D503" s="27"/>
      <c r="E503" s="28"/>
      <c r="F503" s="28"/>
      <c r="G503" s="29">
        <f>IF(N(E503)=0,"",E503-N(F503))</f>
      </c>
      <c r="H503" s="28"/>
      <c r="I503" s="28"/>
      <c r="J503" s="28"/>
      <c r="K503" s="28"/>
      <c r="L503" s="28"/>
      <c r="M503" s="28"/>
      <c r="N503" s="29">
        <f>IF(SUM(H503:M503)=0,"",SUM(H503:M503))</f>
      </c>
      <c r="O503" s="30">
        <f>IF(AND(N(G503)=0,N(N503)=0),"",N(G503)-N(N503))</f>
      </c>
      <c r="P503" s="7"/>
      <c r="Q503" s="7"/>
    </row>
    <row r="504" spans="1:17" x14ac:dyDescent="0.25">
      <c r="A504" s="25"/>
      <c r="B504" s="26">
        <f>IF(A504="","",YEAR(A504))</f>
      </c>
      <c r="C504" s="26">
        <f>IF(A504="","",MONTH(A504))</f>
      </c>
      <c r="D504" s="27"/>
      <c r="E504" s="28"/>
      <c r="F504" s="28"/>
      <c r="G504" s="29">
        <f>IF(N(E504)=0,"",E504-N(F504))</f>
      </c>
      <c r="H504" s="28"/>
      <c r="I504" s="28"/>
      <c r="J504" s="28"/>
      <c r="K504" s="28"/>
      <c r="L504" s="28"/>
      <c r="M504" s="28"/>
      <c r="N504" s="29">
        <f>IF(SUM(H504:M504)=0,"",SUM(H504:M504))</f>
      </c>
      <c r="O504" s="30">
        <f>IF(AND(N(G504)=0,N(N504)=0),"",N(G504)-N(N504))</f>
      </c>
      <c r="P504" s="7"/>
      <c r="Q504" s="7"/>
    </row>
    <row r="505" spans="1:17" x14ac:dyDescent="0.25">
      <c r="A505" s="25"/>
      <c r="B505" s="26">
        <f>IF(A505="","",YEAR(A505))</f>
      </c>
      <c r="C505" s="26">
        <f>IF(A505="","",MONTH(A505))</f>
      </c>
      <c r="D505" s="27"/>
      <c r="E505" s="28"/>
      <c r="F505" s="28"/>
      <c r="G505" s="29">
        <f>IF(N(E505)=0,"",E505-N(F505))</f>
      </c>
      <c r="H505" s="28"/>
      <c r="I505" s="28"/>
      <c r="J505" s="28"/>
      <c r="K505" s="28"/>
      <c r="L505" s="28"/>
      <c r="M505" s="28"/>
      <c r="N505" s="29">
        <f>IF(SUM(H505:M505)=0,"",SUM(H505:M505))</f>
      </c>
      <c r="O505" s="30">
        <f>IF(AND(N(G505)=0,N(N505)=0),"",N(G505)-N(N505))</f>
      </c>
      <c r="P505" s="7"/>
      <c r="Q505" s="7"/>
    </row>
    <row r="506" spans="1:17" x14ac:dyDescent="0.25">
      <c r="A506" s="25"/>
      <c r="B506" s="26">
        <f>IF(A506="","",YEAR(A506))</f>
      </c>
      <c r="C506" s="26">
        <f>IF(A506="","",MONTH(A506))</f>
      </c>
      <c r="D506" s="27"/>
      <c r="E506" s="28"/>
      <c r="F506" s="28"/>
      <c r="G506" s="29">
        <f>IF(N(E506)=0,"",E506-N(F506))</f>
      </c>
      <c r="H506" s="28"/>
      <c r="I506" s="28"/>
      <c r="J506" s="28"/>
      <c r="K506" s="28"/>
      <c r="L506" s="28"/>
      <c r="M506" s="28"/>
      <c r="N506" s="29">
        <f>IF(SUM(H506:M506)=0,"",SUM(H506:M506))</f>
      </c>
      <c r="O506" s="30">
        <f>IF(AND(N(G506)=0,N(N506)=0),"",N(G506)-N(N506))</f>
      </c>
      <c r="P506" s="7"/>
      <c r="Q506" s="7"/>
    </row>
    <row r="507" spans="1:17" x14ac:dyDescent="0.25">
      <c r="A507" s="25"/>
      <c r="B507" s="26">
        <f>IF(A507="","",YEAR(A507))</f>
      </c>
      <c r="C507" s="26">
        <f>IF(A507="","",MONTH(A507))</f>
      </c>
      <c r="D507" s="27"/>
      <c r="E507" s="28"/>
      <c r="F507" s="28"/>
      <c r="G507" s="29">
        <f>IF(N(E507)=0,"",E507-N(F507))</f>
      </c>
      <c r="H507" s="28"/>
      <c r="I507" s="28"/>
      <c r="J507" s="28"/>
      <c r="K507" s="28"/>
      <c r="L507" s="28"/>
      <c r="M507" s="28"/>
      <c r="N507" s="29">
        <f>IF(SUM(H507:M507)=0,"",SUM(H507:M507))</f>
      </c>
      <c r="O507" s="30">
        <f>IF(AND(N(G507)=0,N(N507)=0),"",N(G507)-N(N507))</f>
      </c>
      <c r="P507" s="7"/>
      <c r="Q507" s="7"/>
    </row>
    <row r="508" spans="1:17" x14ac:dyDescent="0.25">
      <c r="A508" s="25"/>
      <c r="B508" s="26">
        <f>IF(A508="","",YEAR(A508))</f>
      </c>
      <c r="C508" s="26">
        <f>IF(A508="","",MONTH(A508))</f>
      </c>
      <c r="D508" s="27"/>
      <c r="E508" s="28"/>
      <c r="F508" s="28"/>
      <c r="G508" s="29">
        <f>IF(N(E508)=0,"",E508-N(F508))</f>
      </c>
      <c r="H508" s="28"/>
      <c r="I508" s="28"/>
      <c r="J508" s="28"/>
      <c r="K508" s="28"/>
      <c r="L508" s="28"/>
      <c r="M508" s="28"/>
      <c r="N508" s="29">
        <f>IF(SUM(H508:M508)=0,"",SUM(H508:M508))</f>
      </c>
      <c r="O508" s="30">
        <f>IF(AND(N(G508)=0,N(N508)=0),"",N(G508)-N(N508))</f>
      </c>
      <c r="P508" s="7"/>
      <c r="Q508" s="7"/>
    </row>
    <row r="509" spans="1:17" x14ac:dyDescent="0.25">
      <c r="A509" s="25"/>
      <c r="B509" s="26">
        <f>IF(A509="","",YEAR(A509))</f>
      </c>
      <c r="C509" s="26">
        <f>IF(A509="","",MONTH(A509))</f>
      </c>
      <c r="D509" s="27"/>
      <c r="E509" s="28"/>
      <c r="F509" s="28"/>
      <c r="G509" s="29">
        <f>IF(N(E509)=0,"",E509-N(F509))</f>
      </c>
      <c r="H509" s="28"/>
      <c r="I509" s="28"/>
      <c r="J509" s="28"/>
      <c r="K509" s="28"/>
      <c r="L509" s="28"/>
      <c r="M509" s="28"/>
      <c r="N509" s="29">
        <f>IF(SUM(H509:M509)=0,"",SUM(H509:M509))</f>
      </c>
      <c r="O509" s="30">
        <f>IF(AND(N(G509)=0,N(N509)=0),"",N(G509)-N(N509))</f>
      </c>
      <c r="P509" s="7"/>
      <c r="Q509" s="7"/>
    </row>
    <row r="510" spans="1:17" x14ac:dyDescent="0.25">
      <c r="A510" s="25"/>
      <c r="B510" s="26">
        <f>IF(A510="","",YEAR(A510))</f>
      </c>
      <c r="C510" s="26">
        <f>IF(A510="","",MONTH(A510))</f>
      </c>
      <c r="D510" s="27"/>
      <c r="E510" s="28"/>
      <c r="F510" s="28"/>
      <c r="G510" s="29">
        <f>IF(N(E510)=0,"",E510-N(F510))</f>
      </c>
      <c r="H510" s="28"/>
      <c r="I510" s="28"/>
      <c r="J510" s="28"/>
      <c r="K510" s="28"/>
      <c r="L510" s="28"/>
      <c r="M510" s="28"/>
      <c r="N510" s="29">
        <f>IF(SUM(H510:M510)=0,"",SUM(H510:M510))</f>
      </c>
      <c r="O510" s="30">
        <f>IF(AND(N(G510)=0,N(N510)=0),"",N(G510)-N(N510))</f>
      </c>
      <c r="P510" s="7"/>
      <c r="Q510" s="7"/>
    </row>
    <row r="511" spans="1:17" x14ac:dyDescent="0.25">
      <c r="A511" s="25"/>
      <c r="B511" s="26">
        <f>IF(A511="","",YEAR(A511))</f>
      </c>
      <c r="C511" s="26">
        <f>IF(A511="","",MONTH(A511))</f>
      </c>
      <c r="D511" s="27"/>
      <c r="E511" s="28"/>
      <c r="F511" s="28"/>
      <c r="G511" s="29">
        <f>IF(N(E511)=0,"",E511-N(F511))</f>
      </c>
      <c r="H511" s="28"/>
      <c r="I511" s="28"/>
      <c r="J511" s="28"/>
      <c r="K511" s="28"/>
      <c r="L511" s="28"/>
      <c r="M511" s="28"/>
      <c r="N511" s="29">
        <f>IF(SUM(H511:M511)=0,"",SUM(H511:M511))</f>
      </c>
      <c r="O511" s="30">
        <f>IF(AND(N(G511)=0,N(N511)=0),"",N(G511)-N(N511))</f>
      </c>
      <c r="P511" s="7"/>
      <c r="Q511" s="7"/>
    </row>
    <row r="512" spans="1:17" x14ac:dyDescent="0.25">
      <c r="A512" s="25"/>
      <c r="B512" s="26">
        <f>IF(A512="","",YEAR(A512))</f>
      </c>
      <c r="C512" s="26">
        <f>IF(A512="","",MONTH(A512))</f>
      </c>
      <c r="D512" s="27"/>
      <c r="E512" s="28"/>
      <c r="F512" s="28"/>
      <c r="G512" s="29">
        <f>IF(N(E512)=0,"",E512-N(F512))</f>
      </c>
      <c r="H512" s="28"/>
      <c r="I512" s="28"/>
      <c r="J512" s="28"/>
      <c r="K512" s="28"/>
      <c r="L512" s="28"/>
      <c r="M512" s="28"/>
      <c r="N512" s="29">
        <f>IF(SUM(H512:M512)=0,"",SUM(H512:M512))</f>
      </c>
      <c r="O512" s="30">
        <f>IF(AND(N(G512)=0,N(N512)=0),"",N(G512)-N(N512))</f>
      </c>
      <c r="P512" s="7"/>
      <c r="Q512" s="7"/>
    </row>
    <row r="513" spans="1:17" x14ac:dyDescent="0.25">
      <c r="A513" s="25"/>
      <c r="B513" s="26">
        <f>IF(A513="","",YEAR(A513))</f>
      </c>
      <c r="C513" s="26">
        <f>IF(A513="","",MONTH(A513))</f>
      </c>
      <c r="D513" s="27"/>
      <c r="E513" s="28"/>
      <c r="F513" s="28"/>
      <c r="G513" s="29">
        <f>IF(N(E513)=0,"",E513-N(F513))</f>
      </c>
      <c r="H513" s="28"/>
      <c r="I513" s="28"/>
      <c r="J513" s="28"/>
      <c r="K513" s="28"/>
      <c r="L513" s="28"/>
      <c r="M513" s="28"/>
      <c r="N513" s="29">
        <f>IF(SUM(H513:M513)=0,"",SUM(H513:M513))</f>
      </c>
      <c r="O513" s="30">
        <f>IF(AND(N(G513)=0,N(N513)=0),"",N(G513)-N(N513))</f>
      </c>
      <c r="P513" s="7"/>
      <c r="Q513" s="7"/>
    </row>
    <row r="514" spans="1:17" x14ac:dyDescent="0.25">
      <c r="A514" s="25"/>
      <c r="B514" s="26">
        <f>IF(A514="","",YEAR(A514))</f>
      </c>
      <c r="C514" s="26">
        <f>IF(A514="","",MONTH(A514))</f>
      </c>
      <c r="D514" s="27"/>
      <c r="E514" s="28"/>
      <c r="F514" s="28"/>
      <c r="G514" s="29">
        <f>IF(N(E514)=0,"",E514-N(F514))</f>
      </c>
      <c r="H514" s="28"/>
      <c r="I514" s="28"/>
      <c r="J514" s="28"/>
      <c r="K514" s="28"/>
      <c r="L514" s="28"/>
      <c r="M514" s="28"/>
      <c r="N514" s="29">
        <f>IF(SUM(H514:M514)=0,"",SUM(H514:M514))</f>
      </c>
      <c r="O514" s="30">
        <f>IF(AND(N(G514)=0,N(N514)=0),"",N(G514)-N(N514))</f>
      </c>
      <c r="P514" s="7"/>
      <c r="Q514" s="7"/>
    </row>
    <row r="515" spans="1:17" x14ac:dyDescent="0.25">
      <c r="A515" s="25"/>
      <c r="B515" s="26">
        <f>IF(A515="","",YEAR(A515))</f>
      </c>
      <c r="C515" s="26">
        <f>IF(A515="","",MONTH(A515))</f>
      </c>
      <c r="D515" s="27"/>
      <c r="E515" s="28"/>
      <c r="F515" s="28"/>
      <c r="G515" s="29">
        <f>IF(N(E515)=0,"",E515-N(F515))</f>
      </c>
      <c r="H515" s="28"/>
      <c r="I515" s="28"/>
      <c r="J515" s="28"/>
      <c r="K515" s="28"/>
      <c r="L515" s="28"/>
      <c r="M515" s="28"/>
      <c r="N515" s="29">
        <f>IF(SUM(H515:M515)=0,"",SUM(H515:M515))</f>
      </c>
      <c r="O515" s="30">
        <f>IF(AND(N(G515)=0,N(N515)=0),"",N(G515)-N(N515))</f>
      </c>
      <c r="P515" s="7"/>
      <c r="Q515" s="7"/>
    </row>
    <row r="516" spans="1:17" x14ac:dyDescent="0.25">
      <c r="A516" s="25"/>
      <c r="B516" s="26">
        <f>IF(A516="","",YEAR(A516))</f>
      </c>
      <c r="C516" s="26">
        <f>IF(A516="","",MONTH(A516))</f>
      </c>
      <c r="D516" s="27"/>
      <c r="E516" s="28"/>
      <c r="F516" s="28"/>
      <c r="G516" s="29">
        <f>IF(N(E516)=0,"",E516-N(F516))</f>
      </c>
      <c r="H516" s="28"/>
      <c r="I516" s="28"/>
      <c r="J516" s="28"/>
      <c r="K516" s="28"/>
      <c r="L516" s="28"/>
      <c r="M516" s="28"/>
      <c r="N516" s="29">
        <f>IF(SUM(H516:M516)=0,"",SUM(H516:M516))</f>
      </c>
      <c r="O516" s="30">
        <f>IF(AND(N(G516)=0,N(N516)=0),"",N(G516)-N(N516))</f>
      </c>
      <c r="P516" s="7"/>
      <c r="Q516" s="7"/>
    </row>
    <row r="517" spans="1:17" x14ac:dyDescent="0.25">
      <c r="A517" s="25"/>
      <c r="B517" s="26">
        <f>IF(A517="","",YEAR(A517))</f>
      </c>
      <c r="C517" s="26">
        <f>IF(A517="","",MONTH(A517))</f>
      </c>
      <c r="D517" s="27"/>
      <c r="E517" s="28"/>
      <c r="F517" s="28"/>
      <c r="G517" s="29">
        <f>IF(N(E517)=0,"",E517-N(F517))</f>
      </c>
      <c r="H517" s="28"/>
      <c r="I517" s="28"/>
      <c r="J517" s="28"/>
      <c r="K517" s="28"/>
      <c r="L517" s="28"/>
      <c r="M517" s="28"/>
      <c r="N517" s="29">
        <f>IF(SUM(H517:M517)=0,"",SUM(H517:M517))</f>
      </c>
      <c r="O517" s="30">
        <f>IF(AND(N(G517)=0,N(N517)=0),"",N(G517)-N(N517))</f>
      </c>
      <c r="P517" s="7"/>
      <c r="Q517" s="7"/>
    </row>
    <row r="518" spans="1:17" x14ac:dyDescent="0.25">
      <c r="A518" s="25"/>
      <c r="B518" s="26">
        <f>IF(A518="","",YEAR(A518))</f>
      </c>
      <c r="C518" s="26">
        <f>IF(A518="","",MONTH(A518))</f>
      </c>
      <c r="D518" s="27"/>
      <c r="E518" s="28"/>
      <c r="F518" s="28"/>
      <c r="G518" s="29">
        <f>IF(N(E518)=0,"",E518-N(F518))</f>
      </c>
      <c r="H518" s="28"/>
      <c r="I518" s="28"/>
      <c r="J518" s="28"/>
      <c r="K518" s="28"/>
      <c r="L518" s="28"/>
      <c r="M518" s="28"/>
      <c r="N518" s="29">
        <f>IF(SUM(H518:M518)=0,"",SUM(H518:M518))</f>
      </c>
      <c r="O518" s="30">
        <f>IF(AND(N(G518)=0,N(N518)=0),"",N(G518)-N(N518))</f>
      </c>
      <c r="P518" s="7"/>
      <c r="Q518" s="7"/>
    </row>
    <row r="519" spans="1:17" x14ac:dyDescent="0.25">
      <c r="A519" s="25"/>
      <c r="B519" s="26">
        <f>IF(A519="","",YEAR(A519))</f>
      </c>
      <c r="C519" s="26">
        <f>IF(A519="","",MONTH(A519))</f>
      </c>
      <c r="D519" s="27"/>
      <c r="E519" s="28"/>
      <c r="F519" s="28"/>
      <c r="G519" s="29">
        <f>IF(N(E519)=0,"",E519-N(F519))</f>
      </c>
      <c r="H519" s="28"/>
      <c r="I519" s="28"/>
      <c r="J519" s="28"/>
      <c r="K519" s="28"/>
      <c r="L519" s="28"/>
      <c r="M519" s="28"/>
      <c r="N519" s="29">
        <f>IF(SUM(H519:M519)=0,"",SUM(H519:M519))</f>
      </c>
      <c r="O519" s="30">
        <f>IF(AND(N(G519)=0,N(N519)=0),"",N(G519)-N(N519))</f>
      </c>
      <c r="P519" s="7"/>
      <c r="Q519" s="7"/>
    </row>
    <row r="520" spans="1:17" x14ac:dyDescent="0.25">
      <c r="A520" s="25"/>
      <c r="B520" s="26">
        <f>IF(A520="","",YEAR(A520))</f>
      </c>
      <c r="C520" s="26">
        <f>IF(A520="","",MONTH(A520))</f>
      </c>
      <c r="D520" s="27"/>
      <c r="E520" s="28"/>
      <c r="F520" s="28"/>
      <c r="G520" s="29">
        <f>IF(N(E520)=0,"",E520-N(F520))</f>
      </c>
      <c r="H520" s="28"/>
      <c r="I520" s="28"/>
      <c r="J520" s="28"/>
      <c r="K520" s="28"/>
      <c r="L520" s="28"/>
      <c r="M520" s="28"/>
      <c r="N520" s="29">
        <f>IF(SUM(H520:M520)=0,"",SUM(H520:M520))</f>
      </c>
      <c r="O520" s="30">
        <f>IF(AND(N(G520)=0,N(N520)=0),"",N(G520)-N(N520))</f>
      </c>
      <c r="P520" s="7"/>
      <c r="Q520" s="7"/>
    </row>
    <row r="521" spans="1:17" x14ac:dyDescent="0.25">
      <c r="A521" s="25"/>
      <c r="B521" s="26">
        <f>IF(A521="","",YEAR(A521))</f>
      </c>
      <c r="C521" s="26">
        <f>IF(A521="","",MONTH(A521))</f>
      </c>
      <c r="D521" s="27"/>
      <c r="E521" s="28"/>
      <c r="F521" s="28"/>
      <c r="G521" s="29">
        <f>IF(N(E521)=0,"",E521-N(F521))</f>
      </c>
      <c r="H521" s="28"/>
      <c r="I521" s="28"/>
      <c r="J521" s="28"/>
      <c r="K521" s="28"/>
      <c r="L521" s="28"/>
      <c r="M521" s="28"/>
      <c r="N521" s="29">
        <f>IF(SUM(H521:M521)=0,"",SUM(H521:M521))</f>
      </c>
      <c r="O521" s="30">
        <f>IF(AND(N(G521)=0,N(N521)=0),"",N(G521)-N(N521))</f>
      </c>
      <c r="P521" s="7"/>
      <c r="Q521" s="7"/>
    </row>
    <row r="522" spans="1:17" x14ac:dyDescent="0.25">
      <c r="A522" s="25"/>
      <c r="B522" s="26">
        <f>IF(A522="","",YEAR(A522))</f>
      </c>
      <c r="C522" s="26">
        <f>IF(A522="","",MONTH(A522))</f>
      </c>
      <c r="D522" s="27"/>
      <c r="E522" s="28"/>
      <c r="F522" s="28"/>
      <c r="G522" s="29">
        <f>IF(N(E522)=0,"",E522-N(F522))</f>
      </c>
      <c r="H522" s="28"/>
      <c r="I522" s="28"/>
      <c r="J522" s="28"/>
      <c r="K522" s="28"/>
      <c r="L522" s="28"/>
      <c r="M522" s="28"/>
      <c r="N522" s="29">
        <f>IF(SUM(H522:M522)=0,"",SUM(H522:M522))</f>
      </c>
      <c r="O522" s="30">
        <f>IF(AND(N(G522)=0,N(N522)=0),"",N(G522)-N(N522))</f>
      </c>
      <c r="P522" s="7"/>
      <c r="Q522" s="7"/>
    </row>
    <row r="523" spans="1:17" x14ac:dyDescent="0.25">
      <c r="A523" s="25"/>
      <c r="B523" s="26">
        <f>IF(A523="","",YEAR(A523))</f>
      </c>
      <c r="C523" s="26">
        <f>IF(A523="","",MONTH(A523))</f>
      </c>
      <c r="D523" s="27"/>
      <c r="E523" s="28"/>
      <c r="F523" s="28"/>
      <c r="G523" s="29">
        <f>IF(N(E523)=0,"",E523-N(F523))</f>
      </c>
      <c r="H523" s="28"/>
      <c r="I523" s="28"/>
      <c r="J523" s="28"/>
      <c r="K523" s="28"/>
      <c r="L523" s="28"/>
      <c r="M523" s="28"/>
      <c r="N523" s="29">
        <f>IF(SUM(H523:M523)=0,"",SUM(H523:M523))</f>
      </c>
      <c r="O523" s="30">
        <f>IF(AND(N(G523)=0,N(N523)=0),"",N(G523)-N(N523))</f>
      </c>
      <c r="P523" s="7"/>
      <c r="Q523" s="7"/>
    </row>
    <row r="524" spans="1:17" x14ac:dyDescent="0.25">
      <c r="A524" s="25"/>
      <c r="B524" s="26">
        <f>IF(A524="","",YEAR(A524))</f>
      </c>
      <c r="C524" s="26">
        <f>IF(A524="","",MONTH(A524))</f>
      </c>
      <c r="D524" s="27"/>
      <c r="E524" s="28"/>
      <c r="F524" s="28"/>
      <c r="G524" s="29">
        <f>IF(N(E524)=0,"",E524-N(F524))</f>
      </c>
      <c r="H524" s="28"/>
      <c r="I524" s="28"/>
      <c r="J524" s="28"/>
      <c r="K524" s="28"/>
      <c r="L524" s="28"/>
      <c r="M524" s="28"/>
      <c r="N524" s="29">
        <f>IF(SUM(H524:M524)=0,"",SUM(H524:M524))</f>
      </c>
      <c r="O524" s="30">
        <f>IF(AND(N(G524)=0,N(N524)=0),"",N(G524)-N(N524))</f>
      </c>
      <c r="P524" s="7"/>
      <c r="Q524" s="7"/>
    </row>
    <row r="525" spans="1:17" x14ac:dyDescent="0.25">
      <c r="A525" s="25"/>
      <c r="B525" s="26">
        <f>IF(A525="","",YEAR(A525))</f>
      </c>
      <c r="C525" s="26">
        <f>IF(A525="","",MONTH(A525))</f>
      </c>
      <c r="D525" s="27"/>
      <c r="E525" s="28"/>
      <c r="F525" s="28"/>
      <c r="G525" s="29">
        <f>IF(N(E525)=0,"",E525-N(F525))</f>
      </c>
      <c r="H525" s="28"/>
      <c r="I525" s="28"/>
      <c r="J525" s="28"/>
      <c r="K525" s="28"/>
      <c r="L525" s="28"/>
      <c r="M525" s="28"/>
      <c r="N525" s="29">
        <f>IF(SUM(H525:M525)=0,"",SUM(H525:M525))</f>
      </c>
      <c r="O525" s="30">
        <f>IF(AND(N(G525)=0,N(N525)=0),"",N(G525)-N(N525))</f>
      </c>
      <c r="P525" s="7"/>
      <c r="Q525" s="7"/>
    </row>
    <row r="526" spans="1:17" x14ac:dyDescent="0.25">
      <c r="A526" s="25"/>
      <c r="B526" s="26">
        <f>IF(A526="","",YEAR(A526))</f>
      </c>
      <c r="C526" s="26">
        <f>IF(A526="","",MONTH(A526))</f>
      </c>
      <c r="D526" s="27"/>
      <c r="E526" s="28"/>
      <c r="F526" s="28"/>
      <c r="G526" s="29">
        <f>IF(N(E526)=0,"",E526-N(F526))</f>
      </c>
      <c r="H526" s="28"/>
      <c r="I526" s="28"/>
      <c r="J526" s="28"/>
      <c r="K526" s="28"/>
      <c r="L526" s="28"/>
      <c r="M526" s="28"/>
      <c r="N526" s="29">
        <f>IF(SUM(H526:M526)=0,"",SUM(H526:M526))</f>
      </c>
      <c r="O526" s="30">
        <f>IF(AND(N(G526)=0,N(N526)=0),"",N(G526)-N(N526))</f>
      </c>
      <c r="P526" s="7"/>
      <c r="Q526" s="7"/>
    </row>
    <row r="527" spans="1:17" x14ac:dyDescent="0.25">
      <c r="A527" s="25"/>
      <c r="B527" s="26">
        <f>IF(A527="","",YEAR(A527))</f>
      </c>
      <c r="C527" s="26">
        <f>IF(A527="","",MONTH(A527))</f>
      </c>
      <c r="D527" s="27"/>
      <c r="E527" s="28"/>
      <c r="F527" s="28"/>
      <c r="G527" s="29">
        <f>IF(N(E527)=0,"",E527-N(F527))</f>
      </c>
      <c r="H527" s="28"/>
      <c r="I527" s="28"/>
      <c r="J527" s="28"/>
      <c r="K527" s="28"/>
      <c r="L527" s="28"/>
      <c r="M527" s="28"/>
      <c r="N527" s="29">
        <f>IF(SUM(H527:M527)=0,"",SUM(H527:M527))</f>
      </c>
      <c r="O527" s="30">
        <f>IF(AND(N(G527)=0,N(N527)=0),"",N(G527)-N(N527))</f>
      </c>
      <c r="P527" s="7"/>
      <c r="Q527" s="7"/>
    </row>
    <row r="528" spans="1:17" x14ac:dyDescent="0.25">
      <c r="A528" s="25"/>
      <c r="B528" s="26">
        <f>IF(A528="","",YEAR(A528))</f>
      </c>
      <c r="C528" s="26">
        <f>IF(A528="","",MONTH(A528))</f>
      </c>
      <c r="D528" s="27"/>
      <c r="E528" s="28"/>
      <c r="F528" s="28"/>
      <c r="G528" s="29">
        <f>IF(N(E528)=0,"",E528-N(F528))</f>
      </c>
      <c r="H528" s="28"/>
      <c r="I528" s="28"/>
      <c r="J528" s="28"/>
      <c r="K528" s="28"/>
      <c r="L528" s="28"/>
      <c r="M528" s="28"/>
      <c r="N528" s="29">
        <f>IF(SUM(H528:M528)=0,"",SUM(H528:M528))</f>
      </c>
      <c r="O528" s="30">
        <f>IF(AND(N(G528)=0,N(N528)=0),"",N(G528)-N(N528))</f>
      </c>
      <c r="P528" s="7"/>
      <c r="Q528" s="7"/>
    </row>
    <row r="529" spans="1:17" x14ac:dyDescent="0.25">
      <c r="A529" s="25"/>
      <c r="B529" s="26">
        <f>IF(A529="","",YEAR(A529))</f>
      </c>
      <c r="C529" s="26">
        <f>IF(A529="","",MONTH(A529))</f>
      </c>
      <c r="D529" s="27"/>
      <c r="E529" s="28"/>
      <c r="F529" s="28"/>
      <c r="G529" s="29">
        <f>IF(N(E529)=0,"",E529-N(F529))</f>
      </c>
      <c r="H529" s="28"/>
      <c r="I529" s="28"/>
      <c r="J529" s="28"/>
      <c r="K529" s="28"/>
      <c r="L529" s="28"/>
      <c r="M529" s="28"/>
      <c r="N529" s="29">
        <f>IF(SUM(H529:M529)=0,"",SUM(H529:M529))</f>
      </c>
      <c r="O529" s="30">
        <f>IF(AND(N(G529)=0,N(N529)=0),"",N(G529)-N(N529))</f>
      </c>
      <c r="P529" s="7"/>
      <c r="Q529" s="7"/>
    </row>
    <row r="530" spans="1:17" x14ac:dyDescent="0.25">
      <c r="A530" s="25"/>
      <c r="B530" s="26">
        <f>IF(A530="","",YEAR(A530))</f>
      </c>
      <c r="C530" s="26">
        <f>IF(A530="","",MONTH(A530))</f>
      </c>
      <c r="D530" s="27"/>
      <c r="E530" s="28"/>
      <c r="F530" s="28"/>
      <c r="G530" s="29">
        <f>IF(N(E530)=0,"",E530-N(F530))</f>
      </c>
      <c r="H530" s="28"/>
      <c r="I530" s="28"/>
      <c r="J530" s="28"/>
      <c r="K530" s="28"/>
      <c r="L530" s="28"/>
      <c r="M530" s="28"/>
      <c r="N530" s="29">
        <f>IF(SUM(H530:M530)=0,"",SUM(H530:M530))</f>
      </c>
      <c r="O530" s="30">
        <f>IF(AND(N(G530)=0,N(N530)=0),"",N(G530)-N(N530))</f>
      </c>
      <c r="P530" s="7"/>
      <c r="Q530" s="7"/>
    </row>
    <row r="531" spans="1:17" x14ac:dyDescent="0.25">
      <c r="A531" s="25"/>
      <c r="B531" s="26">
        <f>IF(A531="","",YEAR(A531))</f>
      </c>
      <c r="C531" s="26">
        <f>IF(A531="","",MONTH(A531))</f>
      </c>
      <c r="D531" s="27"/>
      <c r="E531" s="28"/>
      <c r="F531" s="28"/>
      <c r="G531" s="29">
        <f>IF(N(E531)=0,"",E531-N(F531))</f>
      </c>
      <c r="H531" s="28"/>
      <c r="I531" s="28"/>
      <c r="J531" s="28"/>
      <c r="K531" s="28"/>
      <c r="L531" s="28"/>
      <c r="M531" s="28"/>
      <c r="N531" s="29">
        <f>IF(SUM(H531:M531)=0,"",SUM(H531:M531))</f>
      </c>
      <c r="O531" s="30">
        <f>IF(AND(N(G531)=0,N(N531)=0),"",N(G531)-N(N531))</f>
      </c>
      <c r="P531" s="7"/>
      <c r="Q531" s="7"/>
    </row>
    <row r="532" spans="1:17" x14ac:dyDescent="0.25">
      <c r="A532" s="25"/>
      <c r="B532" s="26">
        <f>IF(A532="","",YEAR(A532))</f>
      </c>
      <c r="C532" s="26">
        <f>IF(A532="","",MONTH(A532))</f>
      </c>
      <c r="D532" s="27"/>
      <c r="E532" s="28"/>
      <c r="F532" s="28"/>
      <c r="G532" s="29">
        <f>IF(N(E532)=0,"",E532-N(F532))</f>
      </c>
      <c r="H532" s="28"/>
      <c r="I532" s="28"/>
      <c r="J532" s="28"/>
      <c r="K532" s="28"/>
      <c r="L532" s="28"/>
      <c r="M532" s="28"/>
      <c r="N532" s="29">
        <f>IF(SUM(H532:M532)=0,"",SUM(H532:M532))</f>
      </c>
      <c r="O532" s="30">
        <f>IF(AND(N(G532)=0,N(N532)=0),"",N(G532)-N(N532))</f>
      </c>
      <c r="P532" s="7"/>
      <c r="Q532" s="7"/>
    </row>
    <row r="533" spans="1:17" x14ac:dyDescent="0.25">
      <c r="A533" s="25"/>
      <c r="B533" s="26">
        <f>IF(A533="","",YEAR(A533))</f>
      </c>
      <c r="C533" s="26">
        <f>IF(A533="","",MONTH(A533))</f>
      </c>
      <c r="D533" s="27"/>
      <c r="E533" s="28"/>
      <c r="F533" s="28"/>
      <c r="G533" s="29">
        <f>IF(N(E533)=0,"",E533-N(F533))</f>
      </c>
      <c r="H533" s="28"/>
      <c r="I533" s="28"/>
      <c r="J533" s="28"/>
      <c r="K533" s="28"/>
      <c r="L533" s="28"/>
      <c r="M533" s="28"/>
      <c r="N533" s="29">
        <f>IF(SUM(H533:M533)=0,"",SUM(H533:M533))</f>
      </c>
      <c r="O533" s="30">
        <f>IF(AND(N(G533)=0,N(N533)=0),"",N(G533)-N(N533))</f>
      </c>
      <c r="P533" s="7"/>
      <c r="Q533" s="7"/>
    </row>
    <row r="534" spans="1:17" x14ac:dyDescent="0.25">
      <c r="A534" s="25"/>
      <c r="B534" s="26">
        <f>IF(A534="","",YEAR(A534))</f>
      </c>
      <c r="C534" s="26">
        <f>IF(A534="","",MONTH(A534))</f>
      </c>
      <c r="D534" s="27"/>
      <c r="E534" s="28"/>
      <c r="F534" s="28"/>
      <c r="G534" s="29">
        <f>IF(N(E534)=0,"",E534-N(F534))</f>
      </c>
      <c r="H534" s="28"/>
      <c r="I534" s="28"/>
      <c r="J534" s="28"/>
      <c r="K534" s="28"/>
      <c r="L534" s="28"/>
      <c r="M534" s="28"/>
      <c r="N534" s="29">
        <f>IF(SUM(H534:M534)=0,"",SUM(H534:M534))</f>
      </c>
      <c r="O534" s="30">
        <f>IF(AND(N(G534)=0,N(N534)=0),"",N(G534)-N(N534))</f>
      </c>
      <c r="P534" s="7"/>
      <c r="Q534" s="7"/>
    </row>
    <row r="535" spans="1:17" x14ac:dyDescent="0.25">
      <c r="A535" s="25"/>
      <c r="B535" s="26">
        <f>IF(A535="","",YEAR(A535))</f>
      </c>
      <c r="C535" s="26">
        <f>IF(A535="","",MONTH(A535))</f>
      </c>
      <c r="D535" s="27"/>
      <c r="E535" s="28"/>
      <c r="F535" s="28"/>
      <c r="G535" s="29">
        <f>IF(N(E535)=0,"",E535-N(F535))</f>
      </c>
      <c r="H535" s="28"/>
      <c r="I535" s="28"/>
      <c r="J535" s="28"/>
      <c r="K535" s="28"/>
      <c r="L535" s="28"/>
      <c r="M535" s="28"/>
      <c r="N535" s="29">
        <f>IF(SUM(H535:M535)=0,"",SUM(H535:M535))</f>
      </c>
      <c r="O535" s="30">
        <f>IF(AND(N(G535)=0,N(N535)=0),"",N(G535)-N(N535))</f>
      </c>
      <c r="P535" s="7"/>
      <c r="Q535" s="7"/>
    </row>
    <row r="536" spans="1:17" x14ac:dyDescent="0.25">
      <c r="A536" s="25"/>
      <c r="B536" s="26">
        <f>IF(A536="","",YEAR(A536))</f>
      </c>
      <c r="C536" s="26">
        <f>IF(A536="","",MONTH(A536))</f>
      </c>
      <c r="D536" s="27"/>
      <c r="E536" s="28"/>
      <c r="F536" s="28"/>
      <c r="G536" s="29">
        <f>IF(N(E536)=0,"",E536-N(F536))</f>
      </c>
      <c r="H536" s="28"/>
      <c r="I536" s="28"/>
      <c r="J536" s="28"/>
      <c r="K536" s="28"/>
      <c r="L536" s="28"/>
      <c r="M536" s="28"/>
      <c r="N536" s="29">
        <f>IF(SUM(H536:M536)=0,"",SUM(H536:M536))</f>
      </c>
      <c r="O536" s="30">
        <f>IF(AND(N(G536)=0,N(N536)=0),"",N(G536)-N(N536))</f>
      </c>
      <c r="P536" s="7"/>
      <c r="Q536" s="7"/>
    </row>
    <row r="537" spans="1:17" x14ac:dyDescent="0.25">
      <c r="A537" s="25"/>
      <c r="B537" s="26">
        <f>IF(A537="","",YEAR(A537))</f>
      </c>
      <c r="C537" s="26">
        <f>IF(A537="","",MONTH(A537))</f>
      </c>
      <c r="D537" s="27"/>
      <c r="E537" s="28"/>
      <c r="F537" s="28"/>
      <c r="G537" s="29">
        <f>IF(N(E537)=0,"",E537-N(F537))</f>
      </c>
      <c r="H537" s="28"/>
      <c r="I537" s="28"/>
      <c r="J537" s="28"/>
      <c r="K537" s="28"/>
      <c r="L537" s="28"/>
      <c r="M537" s="28"/>
      <c r="N537" s="29">
        <f>IF(SUM(H537:M537)=0,"",SUM(H537:M537))</f>
      </c>
      <c r="O537" s="30">
        <f>IF(AND(N(G537)=0,N(N537)=0),"",N(G537)-N(N537))</f>
      </c>
      <c r="P537" s="7"/>
      <c r="Q537" s="7"/>
    </row>
    <row r="538" spans="1:17" x14ac:dyDescent="0.25">
      <c r="A538" s="25"/>
      <c r="B538" s="26">
        <f>IF(A538="","",YEAR(A538))</f>
      </c>
      <c r="C538" s="26">
        <f>IF(A538="","",MONTH(A538))</f>
      </c>
      <c r="D538" s="27"/>
      <c r="E538" s="28"/>
      <c r="F538" s="28"/>
      <c r="G538" s="29">
        <f>IF(N(E538)=0,"",E538-N(F538))</f>
      </c>
      <c r="H538" s="28"/>
      <c r="I538" s="28"/>
      <c r="J538" s="28"/>
      <c r="K538" s="28"/>
      <c r="L538" s="28"/>
      <c r="M538" s="28"/>
      <c r="N538" s="29">
        <f>IF(SUM(H538:M538)=0,"",SUM(H538:M538))</f>
      </c>
      <c r="O538" s="30">
        <f>IF(AND(N(G538)=0,N(N538)=0),"",N(G538)-N(N538))</f>
      </c>
      <c r="P538" s="7"/>
      <c r="Q538" s="7"/>
    </row>
    <row r="539" spans="1:17" x14ac:dyDescent="0.25">
      <c r="A539" s="25"/>
      <c r="B539" s="26">
        <f>IF(A539="","",YEAR(A539))</f>
      </c>
      <c r="C539" s="26">
        <f>IF(A539="","",MONTH(A539))</f>
      </c>
      <c r="D539" s="27"/>
      <c r="E539" s="28"/>
      <c r="F539" s="28"/>
      <c r="G539" s="29">
        <f>IF(N(E539)=0,"",E539-N(F539))</f>
      </c>
      <c r="H539" s="28"/>
      <c r="I539" s="28"/>
      <c r="J539" s="28"/>
      <c r="K539" s="28"/>
      <c r="L539" s="28"/>
      <c r="M539" s="28"/>
      <c r="N539" s="29">
        <f>IF(SUM(H539:M539)=0,"",SUM(H539:M539))</f>
      </c>
      <c r="O539" s="30">
        <f>IF(AND(N(G539)=0,N(N539)=0),"",N(G539)-N(N539))</f>
      </c>
      <c r="P539" s="7"/>
      <c r="Q539" s="7"/>
    </row>
    <row r="540" spans="1:17" x14ac:dyDescent="0.25">
      <c r="A540" s="25"/>
      <c r="B540" s="26">
        <f>IF(A540="","",YEAR(A540))</f>
      </c>
      <c r="C540" s="26">
        <f>IF(A540="","",MONTH(A540))</f>
      </c>
      <c r="D540" s="27"/>
      <c r="E540" s="28"/>
      <c r="F540" s="28"/>
      <c r="G540" s="29">
        <f>IF(N(E540)=0,"",E540-N(F540))</f>
      </c>
      <c r="H540" s="28"/>
      <c r="I540" s="28"/>
      <c r="J540" s="28"/>
      <c r="K540" s="28"/>
      <c r="L540" s="28"/>
      <c r="M540" s="28"/>
      <c r="N540" s="29">
        <f>IF(SUM(H540:M540)=0,"",SUM(H540:M540))</f>
      </c>
      <c r="O540" s="30">
        <f>IF(AND(N(G540)=0,N(N540)=0),"",N(G540)-N(N540))</f>
      </c>
      <c r="P540" s="7"/>
      <c r="Q540" s="7"/>
    </row>
    <row r="541" spans="1:17" x14ac:dyDescent="0.25">
      <c r="A541" s="25"/>
      <c r="B541" s="26">
        <f>IF(A541="","",YEAR(A541))</f>
      </c>
      <c r="C541" s="26">
        <f>IF(A541="","",MONTH(A541))</f>
      </c>
      <c r="D541" s="27"/>
      <c r="E541" s="28"/>
      <c r="F541" s="28"/>
      <c r="G541" s="29">
        <f>IF(N(E541)=0,"",E541-N(F541))</f>
      </c>
      <c r="H541" s="28"/>
      <c r="I541" s="28"/>
      <c r="J541" s="28"/>
      <c r="K541" s="28"/>
      <c r="L541" s="28"/>
      <c r="M541" s="28"/>
      <c r="N541" s="29">
        <f>IF(SUM(H541:M541)=0,"",SUM(H541:M541))</f>
      </c>
      <c r="O541" s="30">
        <f>IF(AND(N(G541)=0,N(N541)=0),"",N(G541)-N(N541))</f>
      </c>
      <c r="P541" s="7"/>
      <c r="Q541" s="7"/>
    </row>
    <row r="542" spans="1:17" x14ac:dyDescent="0.25">
      <c r="A542" s="25"/>
      <c r="B542" s="26">
        <f>IF(A542="","",YEAR(A542))</f>
      </c>
      <c r="C542" s="26">
        <f>IF(A542="","",MONTH(A542))</f>
      </c>
      <c r="D542" s="27"/>
      <c r="E542" s="28"/>
      <c r="F542" s="28"/>
      <c r="G542" s="29">
        <f>IF(N(E542)=0,"",E542-N(F542))</f>
      </c>
      <c r="H542" s="28"/>
      <c r="I542" s="28"/>
      <c r="J542" s="28"/>
      <c r="K542" s="28"/>
      <c r="L542" s="28"/>
      <c r="M542" s="28"/>
      <c r="N542" s="29">
        <f>IF(SUM(H542:M542)=0,"",SUM(H542:M542))</f>
      </c>
      <c r="O542" s="30">
        <f>IF(AND(N(G542)=0,N(N542)=0),"",N(G542)-N(N542))</f>
      </c>
      <c r="P542" s="7"/>
      <c r="Q542" s="7"/>
    </row>
    <row r="543" spans="1:17" x14ac:dyDescent="0.25">
      <c r="A543" s="25"/>
      <c r="B543" s="26">
        <f>IF(A543="","",YEAR(A543))</f>
      </c>
      <c r="C543" s="26">
        <f>IF(A543="","",MONTH(A543))</f>
      </c>
      <c r="D543" s="27"/>
      <c r="E543" s="28"/>
      <c r="F543" s="28"/>
      <c r="G543" s="29">
        <f>IF(N(E543)=0,"",E543-N(F543))</f>
      </c>
      <c r="H543" s="28"/>
      <c r="I543" s="28"/>
      <c r="J543" s="28"/>
      <c r="K543" s="28"/>
      <c r="L543" s="28"/>
      <c r="M543" s="28"/>
      <c r="N543" s="29">
        <f>IF(SUM(H543:M543)=0,"",SUM(H543:M543))</f>
      </c>
      <c r="O543" s="30">
        <f>IF(AND(N(G543)=0,N(N543)=0),"",N(G543)-N(N543))</f>
      </c>
      <c r="P543" s="7"/>
      <c r="Q543" s="7"/>
    </row>
    <row r="544" spans="1:17" x14ac:dyDescent="0.25">
      <c r="A544" s="25"/>
      <c r="B544" s="26">
        <f>IF(A544="","",YEAR(A544))</f>
      </c>
      <c r="C544" s="26">
        <f>IF(A544="","",MONTH(A544))</f>
      </c>
      <c r="D544" s="27"/>
      <c r="E544" s="28"/>
      <c r="F544" s="28"/>
      <c r="G544" s="29">
        <f>IF(N(E544)=0,"",E544-N(F544))</f>
      </c>
      <c r="H544" s="28"/>
      <c r="I544" s="28"/>
      <c r="J544" s="28"/>
      <c r="K544" s="28"/>
      <c r="L544" s="28"/>
      <c r="M544" s="28"/>
      <c r="N544" s="29">
        <f>IF(SUM(H544:M544)=0,"",SUM(H544:M544))</f>
      </c>
      <c r="O544" s="30">
        <f>IF(AND(N(G544)=0,N(N544)=0),"",N(G544)-N(N544))</f>
      </c>
      <c r="P544" s="7"/>
      <c r="Q544" s="7"/>
    </row>
    <row r="545" spans="1:17" x14ac:dyDescent="0.25">
      <c r="A545" s="25"/>
      <c r="B545" s="26">
        <f>IF(A545="","",YEAR(A545))</f>
      </c>
      <c r="C545" s="26">
        <f>IF(A545="","",MONTH(A545))</f>
      </c>
      <c r="D545" s="27"/>
      <c r="E545" s="28"/>
      <c r="F545" s="28"/>
      <c r="G545" s="29">
        <f>IF(N(E545)=0,"",E545-N(F545))</f>
      </c>
      <c r="H545" s="28"/>
      <c r="I545" s="28"/>
      <c r="J545" s="28"/>
      <c r="K545" s="28"/>
      <c r="L545" s="28"/>
      <c r="M545" s="28"/>
      <c r="N545" s="29">
        <f>IF(SUM(H545:M545)=0,"",SUM(H545:M545))</f>
      </c>
      <c r="O545" s="30">
        <f>IF(AND(N(G545)=0,N(N545)=0),"",N(G545)-N(N545))</f>
      </c>
      <c r="P545" s="7"/>
      <c r="Q545" s="7"/>
    </row>
    <row r="546" spans="1:17" x14ac:dyDescent="0.25">
      <c r="A546" s="25"/>
      <c r="B546" s="26">
        <f>IF(A546="","",YEAR(A546))</f>
      </c>
      <c r="C546" s="26">
        <f>IF(A546="","",MONTH(A546))</f>
      </c>
      <c r="D546" s="27"/>
      <c r="E546" s="28"/>
      <c r="F546" s="28"/>
      <c r="G546" s="29">
        <f>IF(N(E546)=0,"",E546-N(F546))</f>
      </c>
      <c r="H546" s="28"/>
      <c r="I546" s="28"/>
      <c r="J546" s="28"/>
      <c r="K546" s="28"/>
      <c r="L546" s="28"/>
      <c r="M546" s="28"/>
      <c r="N546" s="29">
        <f>IF(SUM(H546:M546)=0,"",SUM(H546:M546))</f>
      </c>
      <c r="O546" s="30">
        <f>IF(AND(N(G546)=0,N(N546)=0),"",N(G546)-N(N546))</f>
      </c>
      <c r="P546" s="7"/>
      <c r="Q546" s="7"/>
    </row>
    <row r="547" spans="1:17" x14ac:dyDescent="0.25">
      <c r="A547" s="25"/>
      <c r="B547" s="26">
        <f>IF(A547="","",YEAR(A547))</f>
      </c>
      <c r="C547" s="26">
        <f>IF(A547="","",MONTH(A547))</f>
      </c>
      <c r="D547" s="27"/>
      <c r="E547" s="28"/>
      <c r="F547" s="28"/>
      <c r="G547" s="29">
        <f>IF(N(E547)=0,"",E547-N(F547))</f>
      </c>
      <c r="H547" s="28"/>
      <c r="I547" s="28"/>
      <c r="J547" s="28"/>
      <c r="K547" s="28"/>
      <c r="L547" s="28"/>
      <c r="M547" s="28"/>
      <c r="N547" s="29">
        <f>IF(SUM(H547:M547)=0,"",SUM(H547:M547))</f>
      </c>
      <c r="O547" s="30">
        <f>IF(AND(N(G547)=0,N(N547)=0),"",N(G547)-N(N547))</f>
      </c>
      <c r="P547" s="7"/>
      <c r="Q547" s="7"/>
    </row>
    <row r="548" spans="1:17" x14ac:dyDescent="0.25">
      <c r="A548" s="25"/>
      <c r="B548" s="26">
        <f>IF(A548="","",YEAR(A548))</f>
      </c>
      <c r="C548" s="26">
        <f>IF(A548="","",MONTH(A548))</f>
      </c>
      <c r="D548" s="27"/>
      <c r="E548" s="28"/>
      <c r="F548" s="28"/>
      <c r="G548" s="29">
        <f>IF(N(E548)=0,"",E548-N(F548))</f>
      </c>
      <c r="H548" s="28"/>
      <c r="I548" s="28"/>
      <c r="J548" s="28"/>
      <c r="K548" s="28"/>
      <c r="L548" s="28"/>
      <c r="M548" s="28"/>
      <c r="N548" s="29">
        <f>IF(SUM(H548:M548)=0,"",SUM(H548:M548))</f>
      </c>
      <c r="O548" s="30">
        <f>IF(AND(N(G548)=0,N(N548)=0),"",N(G548)-N(N548))</f>
      </c>
      <c r="P548" s="7"/>
      <c r="Q548" s="7"/>
    </row>
    <row r="549" spans="1:17" x14ac:dyDescent="0.25">
      <c r="A549" s="25"/>
      <c r="B549" s="26">
        <f>IF(A549="","",YEAR(A549))</f>
      </c>
      <c r="C549" s="26">
        <f>IF(A549="","",MONTH(A549))</f>
      </c>
      <c r="D549" s="27"/>
      <c r="E549" s="28"/>
      <c r="F549" s="28"/>
      <c r="G549" s="29">
        <f>IF(N(E549)=0,"",E549-N(F549))</f>
      </c>
      <c r="H549" s="28"/>
      <c r="I549" s="28"/>
      <c r="J549" s="28"/>
      <c r="K549" s="28"/>
      <c r="L549" s="28"/>
      <c r="M549" s="28"/>
      <c r="N549" s="29">
        <f>IF(SUM(H549:M549)=0,"",SUM(H549:M549))</f>
      </c>
      <c r="O549" s="30">
        <f>IF(AND(N(G549)=0,N(N549)=0),"",N(G549)-N(N549))</f>
      </c>
      <c r="P549" s="7"/>
      <c r="Q549" s="7"/>
    </row>
    <row r="550" spans="1:17" x14ac:dyDescent="0.25">
      <c r="A550" s="25"/>
      <c r="B550" s="26">
        <f>IF(A550="","",YEAR(A550))</f>
      </c>
      <c r="C550" s="26">
        <f>IF(A550="","",MONTH(A550))</f>
      </c>
      <c r="D550" s="27"/>
      <c r="E550" s="28"/>
      <c r="F550" s="28"/>
      <c r="G550" s="29">
        <f>IF(N(E550)=0,"",E550-N(F550))</f>
      </c>
      <c r="H550" s="28"/>
      <c r="I550" s="28"/>
      <c r="J550" s="28"/>
      <c r="K550" s="28"/>
      <c r="L550" s="28"/>
      <c r="M550" s="28"/>
      <c r="N550" s="29">
        <f>IF(SUM(H550:M550)=0,"",SUM(H550:M550))</f>
      </c>
      <c r="O550" s="30">
        <f>IF(AND(N(G550)=0,N(N550)=0),"",N(G550)-N(N550))</f>
      </c>
      <c r="P550" s="7"/>
      <c r="Q550" s="7"/>
    </row>
    <row r="551" spans="1:17" x14ac:dyDescent="0.25">
      <c r="A551" s="25"/>
      <c r="B551" s="26">
        <f>IF(A551="","",YEAR(A551))</f>
      </c>
      <c r="C551" s="26">
        <f>IF(A551="","",MONTH(A551))</f>
      </c>
      <c r="D551" s="27"/>
      <c r="E551" s="28"/>
      <c r="F551" s="28"/>
      <c r="G551" s="29">
        <f>IF(N(E551)=0,"",E551-N(F551))</f>
      </c>
      <c r="H551" s="28"/>
      <c r="I551" s="28"/>
      <c r="J551" s="28"/>
      <c r="K551" s="28"/>
      <c r="L551" s="28"/>
      <c r="M551" s="28"/>
      <c r="N551" s="29">
        <f>IF(SUM(H551:M551)=0,"",SUM(H551:M551))</f>
      </c>
      <c r="O551" s="30">
        <f>IF(AND(N(G551)=0,N(N551)=0),"",N(G551)-N(N551))</f>
      </c>
      <c r="P551" s="7"/>
      <c r="Q551" s="7"/>
    </row>
    <row r="552" spans="1:17" x14ac:dyDescent="0.25">
      <c r="A552" s="25"/>
      <c r="B552" s="26">
        <f>IF(A552="","",YEAR(A552))</f>
      </c>
      <c r="C552" s="26">
        <f>IF(A552="","",MONTH(A552))</f>
      </c>
      <c r="D552" s="27"/>
      <c r="E552" s="28"/>
      <c r="F552" s="28"/>
      <c r="G552" s="29">
        <f>IF(N(E552)=0,"",E552-N(F552))</f>
      </c>
      <c r="H552" s="28"/>
      <c r="I552" s="28"/>
      <c r="J552" s="28"/>
      <c r="K552" s="28"/>
      <c r="L552" s="28"/>
      <c r="M552" s="28"/>
      <c r="N552" s="29">
        <f>IF(SUM(H552:M552)=0,"",SUM(H552:M552))</f>
      </c>
      <c r="O552" s="30">
        <f>IF(AND(N(G552)=0,N(N552)=0),"",N(G552)-N(N552))</f>
      </c>
      <c r="P552" s="7"/>
      <c r="Q552" s="7"/>
    </row>
    <row r="553" spans="1:17" x14ac:dyDescent="0.25">
      <c r="A553" s="25"/>
      <c r="B553" s="26">
        <f>IF(A553="","",YEAR(A553))</f>
      </c>
      <c r="C553" s="26">
        <f>IF(A553="","",MONTH(A553))</f>
      </c>
      <c r="D553" s="27"/>
      <c r="E553" s="28"/>
      <c r="F553" s="28"/>
      <c r="G553" s="29">
        <f>IF(N(E553)=0,"",E553-N(F553))</f>
      </c>
      <c r="H553" s="28"/>
      <c r="I553" s="28"/>
      <c r="J553" s="28"/>
      <c r="K553" s="28"/>
      <c r="L553" s="28"/>
      <c r="M553" s="28"/>
      <c r="N553" s="29">
        <f>IF(SUM(H553:M553)=0,"",SUM(H553:M553))</f>
      </c>
      <c r="O553" s="30">
        <f>IF(AND(N(G553)=0,N(N553)=0),"",N(G553)-N(N553))</f>
      </c>
      <c r="P553" s="7"/>
      <c r="Q553" s="7"/>
    </row>
    <row r="554" spans="1:17" x14ac:dyDescent="0.25">
      <c r="A554" s="25"/>
      <c r="B554" s="26">
        <f>IF(A554="","",YEAR(A554))</f>
      </c>
      <c r="C554" s="26">
        <f>IF(A554="","",MONTH(A554))</f>
      </c>
      <c r="D554" s="27"/>
      <c r="E554" s="28"/>
      <c r="F554" s="28"/>
      <c r="G554" s="29">
        <f>IF(N(E554)=0,"",E554-N(F554))</f>
      </c>
      <c r="H554" s="28"/>
      <c r="I554" s="28"/>
      <c r="J554" s="28"/>
      <c r="K554" s="28"/>
      <c r="L554" s="28"/>
      <c r="M554" s="28"/>
      <c r="N554" s="29">
        <f>IF(SUM(H554:M554)=0,"",SUM(H554:M554))</f>
      </c>
      <c r="O554" s="30">
        <f>IF(AND(N(G554)=0,N(N554)=0),"",N(G554)-N(N554))</f>
      </c>
      <c r="P554" s="7"/>
      <c r="Q554" s="7"/>
    </row>
    <row r="555" spans="1:17" x14ac:dyDescent="0.25">
      <c r="A555" s="25"/>
      <c r="B555" s="26">
        <f>IF(A555="","",YEAR(A555))</f>
      </c>
      <c r="C555" s="26">
        <f>IF(A555="","",MONTH(A555))</f>
      </c>
      <c r="D555" s="27"/>
      <c r="E555" s="28"/>
      <c r="F555" s="28"/>
      <c r="G555" s="29">
        <f>IF(N(E555)=0,"",E555-N(F555))</f>
      </c>
      <c r="H555" s="28"/>
      <c r="I555" s="28"/>
      <c r="J555" s="28"/>
      <c r="K555" s="28"/>
      <c r="L555" s="28"/>
      <c r="M555" s="28"/>
      <c r="N555" s="29">
        <f>IF(SUM(H555:M555)=0,"",SUM(H555:M555))</f>
      </c>
      <c r="O555" s="30">
        <f>IF(AND(N(G555)=0,N(N555)=0),"",N(G555)-N(N555))</f>
      </c>
      <c r="P555" s="7"/>
      <c r="Q555" s="7"/>
    </row>
    <row r="556" spans="1:17" x14ac:dyDescent="0.25">
      <c r="A556" s="25"/>
      <c r="B556" s="26">
        <f>IF(A556="","",YEAR(A556))</f>
      </c>
      <c r="C556" s="26">
        <f>IF(A556="","",MONTH(A556))</f>
      </c>
      <c r="D556" s="27"/>
      <c r="E556" s="28"/>
      <c r="F556" s="28"/>
      <c r="G556" s="29">
        <f>IF(N(E556)=0,"",E556-N(F556))</f>
      </c>
      <c r="H556" s="28"/>
      <c r="I556" s="28"/>
      <c r="J556" s="28"/>
      <c r="K556" s="28"/>
      <c r="L556" s="28"/>
      <c r="M556" s="28"/>
      <c r="N556" s="29">
        <f>IF(SUM(H556:M556)=0,"",SUM(H556:M556))</f>
      </c>
      <c r="O556" s="30">
        <f>IF(AND(N(G556)=0,N(N556)=0),"",N(G556)-N(N556))</f>
      </c>
      <c r="P556" s="7"/>
      <c r="Q556" s="7"/>
    </row>
    <row r="557" spans="1:17" x14ac:dyDescent="0.25">
      <c r="A557" s="25"/>
      <c r="B557" s="26">
        <f>IF(A557="","",YEAR(A557))</f>
      </c>
      <c r="C557" s="26">
        <f>IF(A557="","",MONTH(A557))</f>
      </c>
      <c r="D557" s="27"/>
      <c r="E557" s="28"/>
      <c r="F557" s="28"/>
      <c r="G557" s="29">
        <f>IF(N(E557)=0,"",E557-N(F557))</f>
      </c>
      <c r="H557" s="28"/>
      <c r="I557" s="28"/>
      <c r="J557" s="28"/>
      <c r="K557" s="28"/>
      <c r="L557" s="28"/>
      <c r="M557" s="28"/>
      <c r="N557" s="29">
        <f>IF(SUM(H557:M557)=0,"",SUM(H557:M557))</f>
      </c>
      <c r="O557" s="30">
        <f>IF(AND(N(G557)=0,N(N557)=0),"",N(G557)-N(N557))</f>
      </c>
      <c r="P557" s="7"/>
      <c r="Q557" s="7"/>
    </row>
    <row r="558" spans="1:17" x14ac:dyDescent="0.25">
      <c r="A558" s="25"/>
      <c r="B558" s="26">
        <f>IF(A558="","",YEAR(A558))</f>
      </c>
      <c r="C558" s="26">
        <f>IF(A558="","",MONTH(A558))</f>
      </c>
      <c r="D558" s="27"/>
      <c r="E558" s="28"/>
      <c r="F558" s="28"/>
      <c r="G558" s="29">
        <f>IF(N(E558)=0,"",E558-N(F558))</f>
      </c>
      <c r="H558" s="28"/>
      <c r="I558" s="28"/>
      <c r="J558" s="28"/>
      <c r="K558" s="28"/>
      <c r="L558" s="28"/>
      <c r="M558" s="28"/>
      <c r="N558" s="29">
        <f>IF(SUM(H558:M558)=0,"",SUM(H558:M558))</f>
      </c>
      <c r="O558" s="30">
        <f>IF(AND(N(G558)=0,N(N558)=0),"",N(G558)-N(N558))</f>
      </c>
      <c r="P558" s="7"/>
      <c r="Q558" s="7"/>
    </row>
    <row r="559" spans="1:17" x14ac:dyDescent="0.25">
      <c r="A559" s="25"/>
      <c r="B559" s="26">
        <f>IF(A559="","",YEAR(A559))</f>
      </c>
      <c r="C559" s="26">
        <f>IF(A559="","",MONTH(A559))</f>
      </c>
      <c r="D559" s="27"/>
      <c r="E559" s="28"/>
      <c r="F559" s="28"/>
      <c r="G559" s="29">
        <f>IF(N(E559)=0,"",E559-N(F559))</f>
      </c>
      <c r="H559" s="28"/>
      <c r="I559" s="28"/>
      <c r="J559" s="28"/>
      <c r="K559" s="28"/>
      <c r="L559" s="28"/>
      <c r="M559" s="28"/>
      <c r="N559" s="29">
        <f>IF(SUM(H559:M559)=0,"",SUM(H559:M559))</f>
      </c>
      <c r="O559" s="30">
        <f>IF(AND(N(G559)=0,N(N559)=0),"",N(G559)-N(N559))</f>
      </c>
      <c r="P559" s="7"/>
      <c r="Q559" s="7"/>
    </row>
    <row r="560" spans="1:17" x14ac:dyDescent="0.25">
      <c r="A560" s="25"/>
      <c r="B560" s="26">
        <f>IF(A560="","",YEAR(A560))</f>
      </c>
      <c r="C560" s="26">
        <f>IF(A560="","",MONTH(A560))</f>
      </c>
      <c r="D560" s="27"/>
      <c r="E560" s="28"/>
      <c r="F560" s="28"/>
      <c r="G560" s="29">
        <f>IF(N(E560)=0,"",E560-N(F560))</f>
      </c>
      <c r="H560" s="28"/>
      <c r="I560" s="28"/>
      <c r="J560" s="28"/>
      <c r="K560" s="28"/>
      <c r="L560" s="28"/>
      <c r="M560" s="28"/>
      <c r="N560" s="29">
        <f>IF(SUM(H560:M560)=0,"",SUM(H560:M560))</f>
      </c>
      <c r="O560" s="30">
        <f>IF(AND(N(G560)=0,N(N560)=0),"",N(G560)-N(N560))</f>
      </c>
      <c r="P560" s="7"/>
      <c r="Q560" s="7"/>
    </row>
    <row r="561" spans="1:17" x14ac:dyDescent="0.25">
      <c r="A561" s="25"/>
      <c r="B561" s="26">
        <f>IF(A561="","",YEAR(A561))</f>
      </c>
      <c r="C561" s="26">
        <f>IF(A561="","",MONTH(A561))</f>
      </c>
      <c r="D561" s="27"/>
      <c r="E561" s="28"/>
      <c r="F561" s="28"/>
      <c r="G561" s="29">
        <f>IF(N(E561)=0,"",E561-N(F561))</f>
      </c>
      <c r="H561" s="28"/>
      <c r="I561" s="28"/>
      <c r="J561" s="28"/>
      <c r="K561" s="28"/>
      <c r="L561" s="28"/>
      <c r="M561" s="28"/>
      <c r="N561" s="29">
        <f>IF(SUM(H561:M561)=0,"",SUM(H561:M561))</f>
      </c>
      <c r="O561" s="30">
        <f>IF(AND(N(G561)=0,N(N561)=0),"",N(G561)-N(N561))</f>
      </c>
      <c r="P561" s="7"/>
      <c r="Q561" s="7"/>
    </row>
    <row r="562" spans="1:17" x14ac:dyDescent="0.25">
      <c r="A562" s="25"/>
      <c r="B562" s="26">
        <f>IF(A562="","",YEAR(A562))</f>
      </c>
      <c r="C562" s="26">
        <f>IF(A562="","",MONTH(A562))</f>
      </c>
      <c r="D562" s="27"/>
      <c r="E562" s="28"/>
      <c r="F562" s="28"/>
      <c r="G562" s="29">
        <f>IF(N(E562)=0,"",E562-N(F562))</f>
      </c>
      <c r="H562" s="28"/>
      <c r="I562" s="28"/>
      <c r="J562" s="28"/>
      <c r="K562" s="28"/>
      <c r="L562" s="28"/>
      <c r="M562" s="28"/>
      <c r="N562" s="29">
        <f>IF(SUM(H562:M562)=0,"",SUM(H562:M562))</f>
      </c>
      <c r="O562" s="30">
        <f>IF(AND(N(G562)=0,N(N562)=0),"",N(G562)-N(N562))</f>
      </c>
      <c r="P562" s="7"/>
      <c r="Q562" s="7"/>
    </row>
    <row r="563" spans="1:17" x14ac:dyDescent="0.25">
      <c r="A563" s="25"/>
      <c r="B563" s="26">
        <f>IF(A563="","",YEAR(A563))</f>
      </c>
      <c r="C563" s="26">
        <f>IF(A563="","",MONTH(A563))</f>
      </c>
      <c r="D563" s="27"/>
      <c r="E563" s="28"/>
      <c r="F563" s="28"/>
      <c r="G563" s="29">
        <f>IF(N(E563)=0,"",E563-N(F563))</f>
      </c>
      <c r="H563" s="28"/>
      <c r="I563" s="28"/>
      <c r="J563" s="28"/>
      <c r="K563" s="28"/>
      <c r="L563" s="28"/>
      <c r="M563" s="28"/>
      <c r="N563" s="29">
        <f>IF(SUM(H563:M563)=0,"",SUM(H563:M563))</f>
      </c>
      <c r="O563" s="30">
        <f>IF(AND(N(G563)=0,N(N563)=0),"",N(G563)-N(N563))</f>
      </c>
      <c r="P563" s="7"/>
      <c r="Q563" s="7"/>
    </row>
    <row r="564" spans="1:17" x14ac:dyDescent="0.25">
      <c r="A564" s="25"/>
      <c r="B564" s="26">
        <f>IF(A564="","",YEAR(A564))</f>
      </c>
      <c r="C564" s="26">
        <f>IF(A564="","",MONTH(A564))</f>
      </c>
      <c r="D564" s="27"/>
      <c r="E564" s="28"/>
      <c r="F564" s="28"/>
      <c r="G564" s="29">
        <f>IF(N(E564)=0,"",E564-N(F564))</f>
      </c>
      <c r="H564" s="28"/>
      <c r="I564" s="28"/>
      <c r="J564" s="28"/>
      <c r="K564" s="28"/>
      <c r="L564" s="28"/>
      <c r="M564" s="28"/>
      <c r="N564" s="29">
        <f>IF(SUM(H564:M564)=0,"",SUM(H564:M564))</f>
      </c>
      <c r="O564" s="30">
        <f>IF(AND(N(G564)=0,N(N564)=0),"",N(G564)-N(N564))</f>
      </c>
      <c r="P564" s="7"/>
      <c r="Q564" s="7"/>
    </row>
    <row r="565" spans="1:17" x14ac:dyDescent="0.25">
      <c r="A565" s="25"/>
      <c r="B565" s="26">
        <f>IF(A565="","",YEAR(A565))</f>
      </c>
      <c r="C565" s="26">
        <f>IF(A565="","",MONTH(A565))</f>
      </c>
      <c r="D565" s="27"/>
      <c r="E565" s="28"/>
      <c r="F565" s="28"/>
      <c r="G565" s="29">
        <f>IF(N(E565)=0,"",E565-N(F565))</f>
      </c>
      <c r="H565" s="28"/>
      <c r="I565" s="28"/>
      <c r="J565" s="28"/>
      <c r="K565" s="28"/>
      <c r="L565" s="28"/>
      <c r="M565" s="28"/>
      <c r="N565" s="29">
        <f>IF(SUM(H565:M565)=0,"",SUM(H565:M565))</f>
      </c>
      <c r="O565" s="30">
        <f>IF(AND(N(G565)=0,N(N565)=0),"",N(G565)-N(N565))</f>
      </c>
      <c r="P565" s="7"/>
      <c r="Q565" s="7"/>
    </row>
    <row r="566" spans="1:17" x14ac:dyDescent="0.25">
      <c r="A566" s="25"/>
      <c r="B566" s="26">
        <f>IF(A566="","",YEAR(A566))</f>
      </c>
      <c r="C566" s="26">
        <f>IF(A566="","",MONTH(A566))</f>
      </c>
      <c r="D566" s="27"/>
      <c r="E566" s="28"/>
      <c r="F566" s="28"/>
      <c r="G566" s="29">
        <f>IF(N(E566)=0,"",E566-N(F566))</f>
      </c>
      <c r="H566" s="28"/>
      <c r="I566" s="28"/>
      <c r="J566" s="28"/>
      <c r="K566" s="28"/>
      <c r="L566" s="28"/>
      <c r="M566" s="28"/>
      <c r="N566" s="29">
        <f>IF(SUM(H566:M566)=0,"",SUM(H566:M566))</f>
      </c>
      <c r="O566" s="30">
        <f>IF(AND(N(G566)=0,N(N566)=0),"",N(G566)-N(N566))</f>
      </c>
      <c r="P566" s="7"/>
      <c r="Q566" s="7"/>
    </row>
    <row r="567" spans="1:17" x14ac:dyDescent="0.25">
      <c r="A567" s="25"/>
      <c r="B567" s="26">
        <f>IF(A567="","",YEAR(A567))</f>
      </c>
      <c r="C567" s="26">
        <f>IF(A567="","",MONTH(A567))</f>
      </c>
      <c r="D567" s="27"/>
      <c r="E567" s="28"/>
      <c r="F567" s="28"/>
      <c r="G567" s="29">
        <f>IF(N(E567)=0,"",E567-N(F567))</f>
      </c>
      <c r="H567" s="28"/>
      <c r="I567" s="28"/>
      <c r="J567" s="28"/>
      <c r="K567" s="28"/>
      <c r="L567" s="28"/>
      <c r="M567" s="28"/>
      <c r="N567" s="29">
        <f>IF(SUM(H567:M567)=0,"",SUM(H567:M567))</f>
      </c>
      <c r="O567" s="30">
        <f>IF(AND(N(G567)=0,N(N567)=0),"",N(G567)-N(N567))</f>
      </c>
      <c r="P567" s="7"/>
      <c r="Q567" s="7"/>
    </row>
    <row r="568" spans="1:17" x14ac:dyDescent="0.25">
      <c r="A568" s="25"/>
      <c r="B568" s="26">
        <f>IF(A568="","",YEAR(A568))</f>
      </c>
      <c r="C568" s="26">
        <f>IF(A568="","",MONTH(A568))</f>
      </c>
      <c r="D568" s="27"/>
      <c r="E568" s="28"/>
      <c r="F568" s="28"/>
      <c r="G568" s="29">
        <f>IF(N(E568)=0,"",E568-N(F568))</f>
      </c>
      <c r="H568" s="28"/>
      <c r="I568" s="28"/>
      <c r="J568" s="28"/>
      <c r="K568" s="28"/>
      <c r="L568" s="28"/>
      <c r="M568" s="28"/>
      <c r="N568" s="29">
        <f>IF(SUM(H568:M568)=0,"",SUM(H568:M568))</f>
      </c>
      <c r="O568" s="30">
        <f>IF(AND(N(G568)=0,N(N568)=0),"",N(G568)-N(N568))</f>
      </c>
      <c r="P568" s="7"/>
      <c r="Q568" s="7"/>
    </row>
    <row r="569" spans="1:17" x14ac:dyDescent="0.25">
      <c r="A569" s="25"/>
      <c r="B569" s="26">
        <f>IF(A569="","",YEAR(A569))</f>
      </c>
      <c r="C569" s="26">
        <f>IF(A569="","",MONTH(A569))</f>
      </c>
      <c r="D569" s="27"/>
      <c r="E569" s="28"/>
      <c r="F569" s="28"/>
      <c r="G569" s="29">
        <f>IF(N(E569)=0,"",E569-N(F569))</f>
      </c>
      <c r="H569" s="28"/>
      <c r="I569" s="28"/>
      <c r="J569" s="28"/>
      <c r="K569" s="28"/>
      <c r="L569" s="28"/>
      <c r="M569" s="28"/>
      <c r="N569" s="29">
        <f>IF(SUM(H569:M569)=0,"",SUM(H569:M569))</f>
      </c>
      <c r="O569" s="30">
        <f>IF(AND(N(G569)=0,N(N569)=0),"",N(G569)-N(N569))</f>
      </c>
      <c r="P569" s="7"/>
      <c r="Q569" s="7"/>
    </row>
    <row r="570" spans="1:17" x14ac:dyDescent="0.25">
      <c r="A570" s="25"/>
      <c r="B570" s="26">
        <f>IF(A570="","",YEAR(A570))</f>
      </c>
      <c r="C570" s="26">
        <f>IF(A570="","",MONTH(A570))</f>
      </c>
      <c r="D570" s="27"/>
      <c r="E570" s="28"/>
      <c r="F570" s="28"/>
      <c r="G570" s="29">
        <f>IF(N(E570)=0,"",E570-N(F570))</f>
      </c>
      <c r="H570" s="28"/>
      <c r="I570" s="28"/>
      <c r="J570" s="28"/>
      <c r="K570" s="28"/>
      <c r="L570" s="28"/>
      <c r="M570" s="28"/>
      <c r="N570" s="29">
        <f>IF(SUM(H570:M570)=0,"",SUM(H570:M570))</f>
      </c>
      <c r="O570" s="30">
        <f>IF(AND(N(G570)=0,N(N570)=0),"",N(G570)-N(N570))</f>
      </c>
      <c r="P570" s="7"/>
      <c r="Q570" s="7"/>
    </row>
    <row r="571" spans="1:17" x14ac:dyDescent="0.25">
      <c r="A571" s="25"/>
      <c r="B571" s="26">
        <f>IF(A571="","",YEAR(A571))</f>
      </c>
      <c r="C571" s="26">
        <f>IF(A571="","",MONTH(A571))</f>
      </c>
      <c r="D571" s="27"/>
      <c r="E571" s="28"/>
      <c r="F571" s="28"/>
      <c r="G571" s="29">
        <f>IF(N(E571)=0,"",E571-N(F571))</f>
      </c>
      <c r="H571" s="28"/>
      <c r="I571" s="28"/>
      <c r="J571" s="28"/>
      <c r="K571" s="28"/>
      <c r="L571" s="28"/>
      <c r="M571" s="28"/>
      <c r="N571" s="29">
        <f>IF(SUM(H571:M571)=0,"",SUM(H571:M571))</f>
      </c>
      <c r="O571" s="30">
        <f>IF(AND(N(G571)=0,N(N571)=0),"",N(G571)-N(N571))</f>
      </c>
      <c r="P571" s="7"/>
      <c r="Q571" s="7"/>
    </row>
    <row r="572" spans="1:17" x14ac:dyDescent="0.25">
      <c r="A572" s="25"/>
      <c r="B572" s="26">
        <f>IF(A572="","",YEAR(A572))</f>
      </c>
      <c r="C572" s="26">
        <f>IF(A572="","",MONTH(A572))</f>
      </c>
      <c r="D572" s="27"/>
      <c r="E572" s="28"/>
      <c r="F572" s="28"/>
      <c r="G572" s="29">
        <f>IF(N(E572)=0,"",E572-N(F572))</f>
      </c>
      <c r="H572" s="28"/>
      <c r="I572" s="28"/>
      <c r="J572" s="28"/>
      <c r="K572" s="28"/>
      <c r="L572" s="28"/>
      <c r="M572" s="28"/>
      <c r="N572" s="29">
        <f>IF(SUM(H572:M572)=0,"",SUM(H572:M572))</f>
      </c>
      <c r="O572" s="30">
        <f>IF(AND(N(G572)=0,N(N572)=0),"",N(G572)-N(N572))</f>
      </c>
      <c r="P572" s="7"/>
      <c r="Q572" s="7"/>
    </row>
    <row r="573" spans="1:17" x14ac:dyDescent="0.25">
      <c r="A573" s="25"/>
      <c r="B573" s="26">
        <f>IF(A573="","",YEAR(A573))</f>
      </c>
      <c r="C573" s="26">
        <f>IF(A573="","",MONTH(A573))</f>
      </c>
      <c r="D573" s="27"/>
      <c r="E573" s="28"/>
      <c r="F573" s="28"/>
      <c r="G573" s="29">
        <f>IF(N(E573)=0,"",E573-N(F573))</f>
      </c>
      <c r="H573" s="28"/>
      <c r="I573" s="28"/>
      <c r="J573" s="28"/>
      <c r="K573" s="28"/>
      <c r="L573" s="28"/>
      <c r="M573" s="28"/>
      <c r="N573" s="29">
        <f>IF(SUM(H573:M573)=0,"",SUM(H573:M573))</f>
      </c>
      <c r="O573" s="30">
        <f>IF(AND(N(G573)=0,N(N573)=0),"",N(G573)-N(N573))</f>
      </c>
      <c r="P573" s="7"/>
      <c r="Q573" s="7"/>
    </row>
    <row r="574" spans="1:17" x14ac:dyDescent="0.25">
      <c r="A574" s="25"/>
      <c r="B574" s="26">
        <f>IF(A574="","",YEAR(A574))</f>
      </c>
      <c r="C574" s="26">
        <f>IF(A574="","",MONTH(A574))</f>
      </c>
      <c r="D574" s="27"/>
      <c r="E574" s="28"/>
      <c r="F574" s="28"/>
      <c r="G574" s="29">
        <f>IF(N(E574)=0,"",E574-N(F574))</f>
      </c>
      <c r="H574" s="28"/>
      <c r="I574" s="28"/>
      <c r="J574" s="28"/>
      <c r="K574" s="28"/>
      <c r="L574" s="28"/>
      <c r="M574" s="28"/>
      <c r="N574" s="29">
        <f>IF(SUM(H574:M574)=0,"",SUM(H574:M574))</f>
      </c>
      <c r="O574" s="30">
        <f>IF(AND(N(G574)=0,N(N574)=0),"",N(G574)-N(N574))</f>
      </c>
      <c r="P574" s="7"/>
      <c r="Q574" s="7"/>
    </row>
    <row r="575" spans="1:17" x14ac:dyDescent="0.25">
      <c r="A575" s="25"/>
      <c r="B575" s="26">
        <f>IF(A575="","",YEAR(A575))</f>
      </c>
      <c r="C575" s="26">
        <f>IF(A575="","",MONTH(A575))</f>
      </c>
      <c r="D575" s="27"/>
      <c r="E575" s="28"/>
      <c r="F575" s="28"/>
      <c r="G575" s="29">
        <f>IF(N(E575)=0,"",E575-N(F575))</f>
      </c>
      <c r="H575" s="28"/>
      <c r="I575" s="28"/>
      <c r="J575" s="28"/>
      <c r="K575" s="28"/>
      <c r="L575" s="28"/>
      <c r="M575" s="28"/>
      <c r="N575" s="29">
        <f>IF(SUM(H575:M575)=0,"",SUM(H575:M575))</f>
      </c>
      <c r="O575" s="30">
        <f>IF(AND(N(G575)=0,N(N575)=0),"",N(G575)-N(N575))</f>
      </c>
      <c r="P575" s="7"/>
      <c r="Q575" s="7"/>
    </row>
    <row r="576" spans="1:17" x14ac:dyDescent="0.25">
      <c r="A576" s="25"/>
      <c r="B576" s="26">
        <f>IF(A576="","",YEAR(A576))</f>
      </c>
      <c r="C576" s="26">
        <f>IF(A576="","",MONTH(A576))</f>
      </c>
      <c r="D576" s="27"/>
      <c r="E576" s="28"/>
      <c r="F576" s="28"/>
      <c r="G576" s="29">
        <f>IF(N(E576)=0,"",E576-N(F576))</f>
      </c>
      <c r="H576" s="28"/>
      <c r="I576" s="28"/>
      <c r="J576" s="28"/>
      <c r="K576" s="28"/>
      <c r="L576" s="28"/>
      <c r="M576" s="28"/>
      <c r="N576" s="29">
        <f>IF(SUM(H576:M576)=0,"",SUM(H576:M576))</f>
      </c>
      <c r="O576" s="30">
        <f>IF(AND(N(G576)=0,N(N576)=0),"",N(G576)-N(N576))</f>
      </c>
      <c r="P576" s="7"/>
      <c r="Q576" s="7"/>
    </row>
    <row r="577" spans="1:17" x14ac:dyDescent="0.25">
      <c r="A577" s="25"/>
      <c r="B577" s="26">
        <f>IF(A577="","",YEAR(A577))</f>
      </c>
      <c r="C577" s="26">
        <f>IF(A577="","",MONTH(A577))</f>
      </c>
      <c r="D577" s="27"/>
      <c r="E577" s="28"/>
      <c r="F577" s="28"/>
      <c r="G577" s="29">
        <f>IF(N(E577)=0,"",E577-N(F577))</f>
      </c>
      <c r="H577" s="28"/>
      <c r="I577" s="28"/>
      <c r="J577" s="28"/>
      <c r="K577" s="28"/>
      <c r="L577" s="28"/>
      <c r="M577" s="28"/>
      <c r="N577" s="29">
        <f>IF(SUM(H577:M577)=0,"",SUM(H577:M577))</f>
      </c>
      <c r="O577" s="30">
        <f>IF(AND(N(G577)=0,N(N577)=0),"",N(G577)-N(N577))</f>
      </c>
      <c r="P577" s="7"/>
      <c r="Q577" s="7"/>
    </row>
    <row r="578" spans="1:17" x14ac:dyDescent="0.25">
      <c r="A578" s="25"/>
      <c r="B578" s="26">
        <f>IF(A578="","",YEAR(A578))</f>
      </c>
      <c r="C578" s="26">
        <f>IF(A578="","",MONTH(A578))</f>
      </c>
      <c r="D578" s="27"/>
      <c r="E578" s="28"/>
      <c r="F578" s="28"/>
      <c r="G578" s="29">
        <f>IF(N(E578)=0,"",E578-N(F578))</f>
      </c>
      <c r="H578" s="28"/>
      <c r="I578" s="28"/>
      <c r="J578" s="28"/>
      <c r="K578" s="28"/>
      <c r="L578" s="28"/>
      <c r="M578" s="28"/>
      <c r="N578" s="29">
        <f>IF(SUM(H578:M578)=0,"",SUM(H578:M578))</f>
      </c>
      <c r="O578" s="30">
        <f>IF(AND(N(G578)=0,N(N578)=0),"",N(G578)-N(N578))</f>
      </c>
      <c r="P578" s="7"/>
      <c r="Q578" s="7"/>
    </row>
    <row r="579" spans="1:17" x14ac:dyDescent="0.25">
      <c r="A579" s="25"/>
      <c r="B579" s="26">
        <f>IF(A579="","",YEAR(A579))</f>
      </c>
      <c r="C579" s="26">
        <f>IF(A579="","",MONTH(A579))</f>
      </c>
      <c r="D579" s="27"/>
      <c r="E579" s="28"/>
      <c r="F579" s="28"/>
      <c r="G579" s="29">
        <f>IF(N(E579)=0,"",E579-N(F579))</f>
      </c>
      <c r="H579" s="28"/>
      <c r="I579" s="28"/>
      <c r="J579" s="28"/>
      <c r="K579" s="28"/>
      <c r="L579" s="28"/>
      <c r="M579" s="28"/>
      <c r="N579" s="29">
        <f>IF(SUM(H579:M579)=0,"",SUM(H579:M579))</f>
      </c>
      <c r="O579" s="30">
        <f>IF(AND(N(G579)=0,N(N579)=0),"",N(G579)-N(N579))</f>
      </c>
      <c r="P579" s="7"/>
      <c r="Q579" s="7"/>
    </row>
    <row r="580" spans="1:17" x14ac:dyDescent="0.25">
      <c r="A580" s="25"/>
      <c r="B580" s="26">
        <f>IF(A580="","",YEAR(A580))</f>
      </c>
      <c r="C580" s="26">
        <f>IF(A580="","",MONTH(A580))</f>
      </c>
      <c r="D580" s="27"/>
      <c r="E580" s="28"/>
      <c r="F580" s="28"/>
      <c r="G580" s="29">
        <f>IF(N(E580)=0,"",E580-N(F580))</f>
      </c>
      <c r="H580" s="28"/>
      <c r="I580" s="28"/>
      <c r="J580" s="28"/>
      <c r="K580" s="28"/>
      <c r="L580" s="28"/>
      <c r="M580" s="28"/>
      <c r="N580" s="29">
        <f>IF(SUM(H580:M580)=0,"",SUM(H580:M580))</f>
      </c>
      <c r="O580" s="30">
        <f>IF(AND(N(G580)=0,N(N580)=0),"",N(G580)-N(N580))</f>
      </c>
      <c r="P580" s="7"/>
      <c r="Q580" s="7"/>
    </row>
    <row r="581" spans="1:17" x14ac:dyDescent="0.25">
      <c r="A581" s="25"/>
      <c r="B581" s="26">
        <f>IF(A581="","",YEAR(A581))</f>
      </c>
      <c r="C581" s="26">
        <f>IF(A581="","",MONTH(A581))</f>
      </c>
      <c r="D581" s="27"/>
      <c r="E581" s="28"/>
      <c r="F581" s="28"/>
      <c r="G581" s="29">
        <f>IF(N(E581)=0,"",E581-N(F581))</f>
      </c>
      <c r="H581" s="28"/>
      <c r="I581" s="28"/>
      <c r="J581" s="28"/>
      <c r="K581" s="28"/>
      <c r="L581" s="28"/>
      <c r="M581" s="28"/>
      <c r="N581" s="29">
        <f>IF(SUM(H581:M581)=0,"",SUM(H581:M581))</f>
      </c>
      <c r="O581" s="30">
        <f>IF(AND(N(G581)=0,N(N581)=0),"",N(G581)-N(N581))</f>
      </c>
      <c r="P581" s="7"/>
      <c r="Q581" s="7"/>
    </row>
    <row r="582" spans="1:17" x14ac:dyDescent="0.25">
      <c r="A582" s="25"/>
      <c r="B582" s="26">
        <f>IF(A582="","",YEAR(A582))</f>
      </c>
      <c r="C582" s="26">
        <f>IF(A582="","",MONTH(A582))</f>
      </c>
      <c r="D582" s="27"/>
      <c r="E582" s="28"/>
      <c r="F582" s="28"/>
      <c r="G582" s="29">
        <f>IF(N(E582)=0,"",E582-N(F582))</f>
      </c>
      <c r="H582" s="28"/>
      <c r="I582" s="28"/>
      <c r="J582" s="28"/>
      <c r="K582" s="28"/>
      <c r="L582" s="28"/>
      <c r="M582" s="28"/>
      <c r="N582" s="29">
        <f>IF(SUM(H582:M582)=0,"",SUM(H582:M582))</f>
      </c>
      <c r="O582" s="30">
        <f>IF(AND(N(G582)=0,N(N582)=0),"",N(G582)-N(N582))</f>
      </c>
      <c r="P582" s="7"/>
      <c r="Q582" s="7"/>
    </row>
    <row r="583" spans="1:17" x14ac:dyDescent="0.25">
      <c r="A583" s="25"/>
      <c r="B583" s="26">
        <f>IF(A583="","",YEAR(A583))</f>
      </c>
      <c r="C583" s="26">
        <f>IF(A583="","",MONTH(A583))</f>
      </c>
      <c r="D583" s="27"/>
      <c r="E583" s="28"/>
      <c r="F583" s="28"/>
      <c r="G583" s="29">
        <f>IF(N(E583)=0,"",E583-N(F583))</f>
      </c>
      <c r="H583" s="28"/>
      <c r="I583" s="28"/>
      <c r="J583" s="28"/>
      <c r="K583" s="28"/>
      <c r="L583" s="28"/>
      <c r="M583" s="28"/>
      <c r="N583" s="29">
        <f>IF(SUM(H583:M583)=0,"",SUM(H583:M583))</f>
      </c>
      <c r="O583" s="30">
        <f>IF(AND(N(G583)=0,N(N583)=0),"",N(G583)-N(N583))</f>
      </c>
      <c r="P583" s="7"/>
      <c r="Q583" s="7"/>
    </row>
    <row r="584" spans="1:17" x14ac:dyDescent="0.25">
      <c r="A584" s="25"/>
      <c r="B584" s="26">
        <f>IF(A584="","",YEAR(A584))</f>
      </c>
      <c r="C584" s="26">
        <f>IF(A584="","",MONTH(A584))</f>
      </c>
      <c r="D584" s="27"/>
      <c r="E584" s="28"/>
      <c r="F584" s="28"/>
      <c r="G584" s="29">
        <f>IF(N(E584)=0,"",E584-N(F584))</f>
      </c>
      <c r="H584" s="28"/>
      <c r="I584" s="28"/>
      <c r="J584" s="28"/>
      <c r="K584" s="28"/>
      <c r="L584" s="28"/>
      <c r="M584" s="28"/>
      <c r="N584" s="29">
        <f>IF(SUM(H584:M584)=0,"",SUM(H584:M584))</f>
      </c>
      <c r="O584" s="30">
        <f>IF(AND(N(G584)=0,N(N584)=0),"",N(G584)-N(N584))</f>
      </c>
      <c r="P584" s="7"/>
      <c r="Q584" s="7"/>
    </row>
    <row r="585" spans="1:17" x14ac:dyDescent="0.25">
      <c r="A585" s="25"/>
      <c r="B585" s="26">
        <f>IF(A585="","",YEAR(A585))</f>
      </c>
      <c r="C585" s="26">
        <f>IF(A585="","",MONTH(A585))</f>
      </c>
      <c r="D585" s="27"/>
      <c r="E585" s="28"/>
      <c r="F585" s="28"/>
      <c r="G585" s="29">
        <f>IF(N(E585)=0,"",E585-N(F585))</f>
      </c>
      <c r="H585" s="28"/>
      <c r="I585" s="28"/>
      <c r="J585" s="28"/>
      <c r="K585" s="28"/>
      <c r="L585" s="28"/>
      <c r="M585" s="28"/>
      <c r="N585" s="29">
        <f>IF(SUM(H585:M585)=0,"",SUM(H585:M585))</f>
      </c>
      <c r="O585" s="30">
        <f>IF(AND(N(G585)=0,N(N585)=0),"",N(G585)-N(N585))</f>
      </c>
      <c r="P585" s="7"/>
      <c r="Q585" s="7"/>
    </row>
    <row r="586" spans="1:17" x14ac:dyDescent="0.25">
      <c r="A586" s="25"/>
      <c r="B586" s="26">
        <f>IF(A586="","",YEAR(A586))</f>
      </c>
      <c r="C586" s="26">
        <f>IF(A586="","",MONTH(A586))</f>
      </c>
      <c r="D586" s="27"/>
      <c r="E586" s="28"/>
      <c r="F586" s="28"/>
      <c r="G586" s="29">
        <f>IF(N(E586)=0,"",E586-N(F586))</f>
      </c>
      <c r="H586" s="28"/>
      <c r="I586" s="28"/>
      <c r="J586" s="28"/>
      <c r="K586" s="28"/>
      <c r="L586" s="28"/>
      <c r="M586" s="28"/>
      <c r="N586" s="29">
        <f>IF(SUM(H586:M586)=0,"",SUM(H586:M586))</f>
      </c>
      <c r="O586" s="30">
        <f>IF(AND(N(G586)=0,N(N586)=0),"",N(G586)-N(N586))</f>
      </c>
      <c r="P586" s="7"/>
      <c r="Q586" s="7"/>
    </row>
    <row r="587" spans="1:17" x14ac:dyDescent="0.25">
      <c r="A587" s="25"/>
      <c r="B587" s="26">
        <f>IF(A587="","",YEAR(A587))</f>
      </c>
      <c r="C587" s="26">
        <f>IF(A587="","",MONTH(A587))</f>
      </c>
      <c r="D587" s="27"/>
      <c r="E587" s="28"/>
      <c r="F587" s="28"/>
      <c r="G587" s="29">
        <f>IF(N(E587)=0,"",E587-N(F587))</f>
      </c>
      <c r="H587" s="28"/>
      <c r="I587" s="28"/>
      <c r="J587" s="28"/>
      <c r="K587" s="28"/>
      <c r="L587" s="28"/>
      <c r="M587" s="28"/>
      <c r="N587" s="29">
        <f>IF(SUM(H587:M587)=0,"",SUM(H587:M587))</f>
      </c>
      <c r="O587" s="30">
        <f>IF(AND(N(G587)=0,N(N587)=0),"",N(G587)-N(N587))</f>
      </c>
      <c r="P587" s="7"/>
      <c r="Q587" s="7"/>
    </row>
    <row r="588" spans="1:17" x14ac:dyDescent="0.25">
      <c r="A588" s="25"/>
      <c r="B588" s="26">
        <f>IF(A588="","",YEAR(A588))</f>
      </c>
      <c r="C588" s="26">
        <f>IF(A588="","",MONTH(A588))</f>
      </c>
      <c r="D588" s="27"/>
      <c r="E588" s="28"/>
      <c r="F588" s="28"/>
      <c r="G588" s="29">
        <f>IF(N(E588)=0,"",E588-N(F588))</f>
      </c>
      <c r="H588" s="28"/>
      <c r="I588" s="28"/>
      <c r="J588" s="28"/>
      <c r="K588" s="28"/>
      <c r="L588" s="28"/>
      <c r="M588" s="28"/>
      <c r="N588" s="29">
        <f>IF(SUM(H588:M588)=0,"",SUM(H588:M588))</f>
      </c>
      <c r="O588" s="30">
        <f>IF(AND(N(G588)=0,N(N588)=0),"",N(G588)-N(N588))</f>
      </c>
      <c r="P588" s="7"/>
      <c r="Q588" s="7"/>
    </row>
    <row r="589" spans="1:17" x14ac:dyDescent="0.25">
      <c r="A589" s="25"/>
      <c r="B589" s="26">
        <f>IF(A589="","",YEAR(A589))</f>
      </c>
      <c r="C589" s="26">
        <f>IF(A589="","",MONTH(A589))</f>
      </c>
      <c r="D589" s="27"/>
      <c r="E589" s="28"/>
      <c r="F589" s="28"/>
      <c r="G589" s="29">
        <f>IF(N(E589)=0,"",E589-N(F589))</f>
      </c>
      <c r="H589" s="28"/>
      <c r="I589" s="28"/>
      <c r="J589" s="28"/>
      <c r="K589" s="28"/>
      <c r="L589" s="28"/>
      <c r="M589" s="28"/>
      <c r="N589" s="29">
        <f>IF(SUM(H589:M589)=0,"",SUM(H589:M589))</f>
      </c>
      <c r="O589" s="30">
        <f>IF(AND(N(G589)=0,N(N589)=0),"",N(G589)-N(N589))</f>
      </c>
      <c r="P589" s="7"/>
      <c r="Q589" s="7"/>
    </row>
    <row r="590" spans="1:17" x14ac:dyDescent="0.25">
      <c r="A590" s="25"/>
      <c r="B590" s="26">
        <f>IF(A590="","",YEAR(A590))</f>
      </c>
      <c r="C590" s="26">
        <f>IF(A590="","",MONTH(A590))</f>
      </c>
      <c r="D590" s="27"/>
      <c r="E590" s="28"/>
      <c r="F590" s="28"/>
      <c r="G590" s="29">
        <f>IF(N(E590)=0,"",E590-N(F590))</f>
      </c>
      <c r="H590" s="28"/>
      <c r="I590" s="28"/>
      <c r="J590" s="28"/>
      <c r="K590" s="28"/>
      <c r="L590" s="28"/>
      <c r="M590" s="28"/>
      <c r="N590" s="29">
        <f>IF(SUM(H590:M590)=0,"",SUM(H590:M590))</f>
      </c>
      <c r="O590" s="30">
        <f>IF(AND(N(G590)=0,N(N590)=0),"",N(G590)-N(N590))</f>
      </c>
      <c r="P590" s="7"/>
      <c r="Q590" s="7"/>
    </row>
    <row r="591" spans="1:17" x14ac:dyDescent="0.25">
      <c r="A591" s="25"/>
      <c r="B591" s="26">
        <f>IF(A591="","",YEAR(A591))</f>
      </c>
      <c r="C591" s="26">
        <f>IF(A591="","",MONTH(A591))</f>
      </c>
      <c r="D591" s="27"/>
      <c r="E591" s="28"/>
      <c r="F591" s="28"/>
      <c r="G591" s="29">
        <f>IF(N(E591)=0,"",E591-N(F591))</f>
      </c>
      <c r="H591" s="28"/>
      <c r="I591" s="28"/>
      <c r="J591" s="28"/>
      <c r="K591" s="28"/>
      <c r="L591" s="28"/>
      <c r="M591" s="28"/>
      <c r="N591" s="29">
        <f>IF(SUM(H591:M591)=0,"",SUM(H591:M591))</f>
      </c>
      <c r="O591" s="30">
        <f>IF(AND(N(G591)=0,N(N591)=0),"",N(G591)-N(N591))</f>
      </c>
      <c r="P591" s="7"/>
      <c r="Q591" s="7"/>
    </row>
    <row r="592" spans="1:17" x14ac:dyDescent="0.25">
      <c r="A592" s="25"/>
      <c r="B592" s="26">
        <f>IF(A592="","",YEAR(A592))</f>
      </c>
      <c r="C592" s="26">
        <f>IF(A592="","",MONTH(A592))</f>
      </c>
      <c r="D592" s="27"/>
      <c r="E592" s="28"/>
      <c r="F592" s="28"/>
      <c r="G592" s="29">
        <f>IF(N(E592)=0,"",E592-N(F592))</f>
      </c>
      <c r="H592" s="28"/>
      <c r="I592" s="28"/>
      <c r="J592" s="28"/>
      <c r="K592" s="28"/>
      <c r="L592" s="28"/>
      <c r="M592" s="28"/>
      <c r="N592" s="29">
        <f>IF(SUM(H592:M592)=0,"",SUM(H592:M592))</f>
      </c>
      <c r="O592" s="30">
        <f>IF(AND(N(G592)=0,N(N592)=0),"",N(G592)-N(N592))</f>
      </c>
      <c r="P592" s="7"/>
      <c r="Q592" s="7"/>
    </row>
    <row r="593" spans="1:17" x14ac:dyDescent="0.25">
      <c r="A593" s="25"/>
      <c r="B593" s="26">
        <f>IF(A593="","",YEAR(A593))</f>
      </c>
      <c r="C593" s="26">
        <f>IF(A593="","",MONTH(A593))</f>
      </c>
      <c r="D593" s="27"/>
      <c r="E593" s="28"/>
      <c r="F593" s="28"/>
      <c r="G593" s="29">
        <f>IF(N(E593)=0,"",E593-N(F593))</f>
      </c>
      <c r="H593" s="28"/>
      <c r="I593" s="28"/>
      <c r="J593" s="28"/>
      <c r="K593" s="28"/>
      <c r="L593" s="28"/>
      <c r="M593" s="28"/>
      <c r="N593" s="29">
        <f>IF(SUM(H593:M593)=0,"",SUM(H593:M593))</f>
      </c>
      <c r="O593" s="30">
        <f>IF(AND(N(G593)=0,N(N593)=0),"",N(G593)-N(N593))</f>
      </c>
      <c r="P593" s="7"/>
      <c r="Q593" s="7"/>
    </row>
    <row r="594" spans="1:17" x14ac:dyDescent="0.25">
      <c r="A594" s="25"/>
      <c r="B594" s="26">
        <f>IF(A594="","",YEAR(A594))</f>
      </c>
      <c r="C594" s="26">
        <f>IF(A594="","",MONTH(A594))</f>
      </c>
      <c r="D594" s="27"/>
      <c r="E594" s="28"/>
      <c r="F594" s="28"/>
      <c r="G594" s="29">
        <f>IF(N(E594)=0,"",E594-N(F594))</f>
      </c>
      <c r="H594" s="28"/>
      <c r="I594" s="28"/>
      <c r="J594" s="28"/>
      <c r="K594" s="28"/>
      <c r="L594" s="28"/>
      <c r="M594" s="28"/>
      <c r="N594" s="29">
        <f>IF(SUM(H594:M594)=0,"",SUM(H594:M594))</f>
      </c>
      <c r="O594" s="30">
        <f>IF(AND(N(G594)=0,N(N594)=0),"",N(G594)-N(N594))</f>
      </c>
      <c r="P594" s="7"/>
      <c r="Q594" s="7"/>
    </row>
    <row r="595" spans="1:17" x14ac:dyDescent="0.25">
      <c r="A595" s="25"/>
      <c r="B595" s="26">
        <f>IF(A595="","",YEAR(A595))</f>
      </c>
      <c r="C595" s="26">
        <f>IF(A595="","",MONTH(A595))</f>
      </c>
      <c r="D595" s="27"/>
      <c r="E595" s="28"/>
      <c r="F595" s="28"/>
      <c r="G595" s="29">
        <f>IF(N(E595)=0,"",E595-N(F595))</f>
      </c>
      <c r="H595" s="28"/>
      <c r="I595" s="28"/>
      <c r="J595" s="28"/>
      <c r="K595" s="28"/>
      <c r="L595" s="28"/>
      <c r="M595" s="28"/>
      <c r="N595" s="29">
        <f>IF(SUM(H595:M595)=0,"",SUM(H595:M595))</f>
      </c>
      <c r="O595" s="30">
        <f>IF(AND(N(G595)=0,N(N595)=0),"",N(G595)-N(N595))</f>
      </c>
      <c r="P595" s="7"/>
      <c r="Q595" s="7"/>
    </row>
    <row r="596" spans="1:17" x14ac:dyDescent="0.25">
      <c r="A596" s="25"/>
      <c r="B596" s="26">
        <f>IF(A596="","",YEAR(A596))</f>
      </c>
      <c r="C596" s="26">
        <f>IF(A596="","",MONTH(A596))</f>
      </c>
      <c r="D596" s="27"/>
      <c r="E596" s="28"/>
      <c r="F596" s="28"/>
      <c r="G596" s="29">
        <f>IF(N(E596)=0,"",E596-N(F596))</f>
      </c>
      <c r="H596" s="28"/>
      <c r="I596" s="28"/>
      <c r="J596" s="28"/>
      <c r="K596" s="28"/>
      <c r="L596" s="28"/>
      <c r="M596" s="28"/>
      <c r="N596" s="29">
        <f>IF(SUM(H596:M596)=0,"",SUM(H596:M596))</f>
      </c>
      <c r="O596" s="30">
        <f>IF(AND(N(G596)=0,N(N596)=0),"",N(G596)-N(N596))</f>
      </c>
      <c r="P596" s="7"/>
      <c r="Q596" s="7"/>
    </row>
    <row r="597" spans="1:17" x14ac:dyDescent="0.25">
      <c r="A597" s="25"/>
      <c r="B597" s="26">
        <f>IF(A597="","",YEAR(A597))</f>
      </c>
      <c r="C597" s="26">
        <f>IF(A597="","",MONTH(A597))</f>
      </c>
      <c r="D597" s="27"/>
      <c r="E597" s="28"/>
      <c r="F597" s="28"/>
      <c r="G597" s="29">
        <f>IF(N(E597)=0,"",E597-N(F597))</f>
      </c>
      <c r="H597" s="28"/>
      <c r="I597" s="28"/>
      <c r="J597" s="28"/>
      <c r="K597" s="28"/>
      <c r="L597" s="28"/>
      <c r="M597" s="28"/>
      <c r="N597" s="29">
        <f>IF(SUM(H597:M597)=0,"",SUM(H597:M597))</f>
      </c>
      <c r="O597" s="30">
        <f>IF(AND(N(G597)=0,N(N597)=0),"",N(G597)-N(N597))</f>
      </c>
      <c r="P597" s="7"/>
      <c r="Q597" s="7"/>
    </row>
    <row r="598" spans="1:17" x14ac:dyDescent="0.25">
      <c r="A598" s="25"/>
      <c r="B598" s="26">
        <f>IF(A598="","",YEAR(A598))</f>
      </c>
      <c r="C598" s="26">
        <f>IF(A598="","",MONTH(A598))</f>
      </c>
      <c r="D598" s="27"/>
      <c r="E598" s="28"/>
      <c r="F598" s="28"/>
      <c r="G598" s="29">
        <f>IF(N(E598)=0,"",E598-N(F598))</f>
      </c>
      <c r="H598" s="28"/>
      <c r="I598" s="28"/>
      <c r="J598" s="28"/>
      <c r="K598" s="28"/>
      <c r="L598" s="28"/>
      <c r="M598" s="28"/>
      <c r="N598" s="29">
        <f>IF(SUM(H598:M598)=0,"",SUM(H598:M598))</f>
      </c>
      <c r="O598" s="30">
        <f>IF(AND(N(G598)=0,N(N598)=0),"",N(G598)-N(N598))</f>
      </c>
      <c r="P598" s="7"/>
      <c r="Q598" s="7"/>
    </row>
    <row r="599" spans="1:17" x14ac:dyDescent="0.25">
      <c r="A599" s="25"/>
      <c r="B599" s="26">
        <f>IF(A599="","",YEAR(A599))</f>
      </c>
      <c r="C599" s="26">
        <f>IF(A599="","",MONTH(A599))</f>
      </c>
      <c r="D599" s="27"/>
      <c r="E599" s="28"/>
      <c r="F599" s="28"/>
      <c r="G599" s="29">
        <f>IF(N(E599)=0,"",E599-N(F599))</f>
      </c>
      <c r="H599" s="28"/>
      <c r="I599" s="28"/>
      <c r="J599" s="28"/>
      <c r="K599" s="28"/>
      <c r="L599" s="28"/>
      <c r="M599" s="28"/>
      <c r="N599" s="29">
        <f>IF(SUM(H599:M599)=0,"",SUM(H599:M599))</f>
      </c>
      <c r="O599" s="30">
        <f>IF(AND(N(G599)=0,N(N599)=0),"",N(G599)-N(N599))</f>
      </c>
      <c r="P599" s="7"/>
      <c r="Q599" s="7"/>
    </row>
    <row r="600" spans="1:17" x14ac:dyDescent="0.25">
      <c r="A600" s="25"/>
      <c r="B600" s="26">
        <f>IF(A600="","",YEAR(A600))</f>
      </c>
      <c r="C600" s="26">
        <f>IF(A600="","",MONTH(A600))</f>
      </c>
      <c r="D600" s="27"/>
      <c r="E600" s="28"/>
      <c r="F600" s="28"/>
      <c r="G600" s="29">
        <f>IF(N(E600)=0,"",E600-N(F600))</f>
      </c>
      <c r="H600" s="28"/>
      <c r="I600" s="28"/>
      <c r="J600" s="28"/>
      <c r="K600" s="28"/>
      <c r="L600" s="28"/>
      <c r="M600" s="28"/>
      <c r="N600" s="29">
        <f>IF(SUM(H600:M600)=0,"",SUM(H600:M600))</f>
      </c>
      <c r="O600" s="30">
        <f>IF(AND(N(G600)=0,N(N600)=0),"",N(G600)-N(N600))</f>
      </c>
      <c r="P600" s="7"/>
      <c r="Q600" s="7"/>
    </row>
    <row r="601" spans="1:17" x14ac:dyDescent="0.25">
      <c r="A601" s="25"/>
      <c r="B601" s="26">
        <f>IF(A601="","",YEAR(A601))</f>
      </c>
      <c r="C601" s="26">
        <f>IF(A601="","",MONTH(A601))</f>
      </c>
      <c r="D601" s="27"/>
      <c r="E601" s="28"/>
      <c r="F601" s="28"/>
      <c r="G601" s="29">
        <f>IF(N(E601)=0,"",E601-N(F601))</f>
      </c>
      <c r="H601" s="28"/>
      <c r="I601" s="28"/>
      <c r="J601" s="28"/>
      <c r="K601" s="28"/>
      <c r="L601" s="28"/>
      <c r="M601" s="28"/>
      <c r="N601" s="29">
        <f>IF(SUM(H601:M601)=0,"",SUM(H601:M601))</f>
      </c>
      <c r="O601" s="30">
        <f>IF(AND(N(G601)=0,N(N601)=0),"",N(G601)-N(N601))</f>
      </c>
      <c r="P601" s="7"/>
      <c r="Q601" s="7"/>
    </row>
    <row r="602" spans="1:17" x14ac:dyDescent="0.25">
      <c r="A602" s="25"/>
      <c r="B602" s="26">
        <f>IF(A602="","",YEAR(A602))</f>
      </c>
      <c r="C602" s="26">
        <f>IF(A602="","",MONTH(A602))</f>
      </c>
      <c r="D602" s="27"/>
      <c r="E602" s="28"/>
      <c r="F602" s="28"/>
      <c r="G602" s="29">
        <f>IF(N(E602)=0,"",E602-N(F602))</f>
      </c>
      <c r="H602" s="28"/>
      <c r="I602" s="28"/>
      <c r="J602" s="28"/>
      <c r="K602" s="28"/>
      <c r="L602" s="28"/>
      <c r="M602" s="28"/>
      <c r="N602" s="29">
        <f>IF(SUM(H602:M602)=0,"",SUM(H602:M602))</f>
      </c>
      <c r="O602" s="30">
        <f>IF(AND(N(G602)=0,N(N602)=0),"",N(G602)-N(N602))</f>
      </c>
      <c r="P602" s="7"/>
      <c r="Q602" s="7"/>
    </row>
    <row r="603" spans="1:17" x14ac:dyDescent="0.25">
      <c r="A603" s="25"/>
      <c r="B603" s="26">
        <f>IF(A603="","",YEAR(A603))</f>
      </c>
      <c r="C603" s="26">
        <f>IF(A603="","",MONTH(A603))</f>
      </c>
      <c r="D603" s="27"/>
      <c r="E603" s="28"/>
      <c r="F603" s="28"/>
      <c r="G603" s="29">
        <f>IF(N(E603)=0,"",E603-N(F603))</f>
      </c>
      <c r="H603" s="28"/>
      <c r="I603" s="28"/>
      <c r="J603" s="28"/>
      <c r="K603" s="28"/>
      <c r="L603" s="28"/>
      <c r="M603" s="28"/>
      <c r="N603" s="29">
        <f>IF(SUM(H603:M603)=0,"",SUM(H603:M603))</f>
      </c>
      <c r="O603" s="30">
        <f>IF(AND(N(G603)=0,N(N603)=0),"",N(G603)-N(N603))</f>
      </c>
      <c r="P603" s="7"/>
      <c r="Q603" s="7"/>
    </row>
    <row r="604" spans="1:17" x14ac:dyDescent="0.25">
      <c r="A604" s="25"/>
      <c r="B604" s="26">
        <f>IF(A604="","",YEAR(A604))</f>
      </c>
      <c r="C604" s="26">
        <f>IF(A604="","",MONTH(A604))</f>
      </c>
      <c r="D604" s="27"/>
      <c r="E604" s="28"/>
      <c r="F604" s="28"/>
      <c r="G604" s="29">
        <f>IF(N(E604)=0,"",E604-N(F604))</f>
      </c>
      <c r="H604" s="28"/>
      <c r="I604" s="28"/>
      <c r="J604" s="28"/>
      <c r="K604" s="28"/>
      <c r="L604" s="28"/>
      <c r="M604" s="28"/>
      <c r="N604" s="29">
        <f>IF(SUM(H604:M604)=0,"",SUM(H604:M604))</f>
      </c>
      <c r="O604" s="30">
        <f>IF(AND(N(G604)=0,N(N604)=0),"",N(G604)-N(N604))</f>
      </c>
      <c r="P604" s="7"/>
      <c r="Q604" s="7"/>
    </row>
    <row r="605" spans="1:17" x14ac:dyDescent="0.25">
      <c r="A605" s="25"/>
      <c r="B605" s="26">
        <f>IF(A605="","",YEAR(A605))</f>
      </c>
      <c r="C605" s="26">
        <f>IF(A605="","",MONTH(A605))</f>
      </c>
      <c r="D605" s="27"/>
      <c r="E605" s="28"/>
      <c r="F605" s="28"/>
      <c r="G605" s="29">
        <f>IF(N(E605)=0,"",E605-N(F605))</f>
      </c>
      <c r="H605" s="28"/>
      <c r="I605" s="28"/>
      <c r="J605" s="28"/>
      <c r="K605" s="28"/>
      <c r="L605" s="28"/>
      <c r="M605" s="28"/>
      <c r="N605" s="29">
        <f>IF(SUM(H605:M605)=0,"",SUM(H605:M605))</f>
      </c>
      <c r="O605" s="30">
        <f>IF(AND(N(G605)=0,N(N605)=0),"",N(G605)-N(N605))</f>
      </c>
      <c r="P605" s="7"/>
      <c r="Q605" s="7"/>
    </row>
    <row r="606" spans="1:17" x14ac:dyDescent="0.25">
      <c r="A606" s="25"/>
      <c r="B606" s="26">
        <f>IF(A606="","",YEAR(A606))</f>
      </c>
      <c r="C606" s="26">
        <f>IF(A606="","",MONTH(A606))</f>
      </c>
      <c r="D606" s="27"/>
      <c r="E606" s="28"/>
      <c r="F606" s="28"/>
      <c r="G606" s="29">
        <f>IF(N(E606)=0,"",E606-N(F606))</f>
      </c>
      <c r="H606" s="28"/>
      <c r="I606" s="28"/>
      <c r="J606" s="28"/>
      <c r="K606" s="28"/>
      <c r="L606" s="28"/>
      <c r="M606" s="28"/>
      <c r="N606" s="29">
        <f>IF(SUM(H606:M606)=0,"",SUM(H606:M606))</f>
      </c>
      <c r="O606" s="30">
        <f>IF(AND(N(G606)=0,N(N606)=0),"",N(G606)-N(N606))</f>
      </c>
      <c r="P606" s="7"/>
      <c r="Q606" s="7"/>
    </row>
    <row r="607" spans="1:17" x14ac:dyDescent="0.25">
      <c r="A607" s="25"/>
      <c r="B607" s="26">
        <f>IF(A607="","",YEAR(A607))</f>
      </c>
      <c r="C607" s="26">
        <f>IF(A607="","",MONTH(A607))</f>
      </c>
      <c r="D607" s="27"/>
      <c r="E607" s="28"/>
      <c r="F607" s="28"/>
      <c r="G607" s="29">
        <f>IF(N(E607)=0,"",E607-N(F607))</f>
      </c>
      <c r="H607" s="28"/>
      <c r="I607" s="28"/>
      <c r="J607" s="28"/>
      <c r="K607" s="28"/>
      <c r="L607" s="28"/>
      <c r="M607" s="28"/>
      <c r="N607" s="29">
        <f>IF(SUM(H607:M607)=0,"",SUM(H607:M607))</f>
      </c>
      <c r="O607" s="30">
        <f>IF(AND(N(G607)=0,N(N607)=0),"",N(G607)-N(N607))</f>
      </c>
      <c r="P607" s="7"/>
      <c r="Q607" s="7"/>
    </row>
    <row r="608" spans="1:17" x14ac:dyDescent="0.25">
      <c r="A608" s="25"/>
      <c r="B608" s="26">
        <f>IF(A608="","",YEAR(A608))</f>
      </c>
      <c r="C608" s="26">
        <f>IF(A608="","",MONTH(A608))</f>
      </c>
      <c r="D608" s="27"/>
      <c r="E608" s="28"/>
      <c r="F608" s="28"/>
      <c r="G608" s="29">
        <f>IF(N(E608)=0,"",E608-N(F608))</f>
      </c>
      <c r="H608" s="28"/>
      <c r="I608" s="28"/>
      <c r="J608" s="28"/>
      <c r="K608" s="28"/>
      <c r="L608" s="28"/>
      <c r="M608" s="28"/>
      <c r="N608" s="29">
        <f>IF(SUM(H608:M608)=0,"",SUM(H608:M608))</f>
      </c>
      <c r="O608" s="30">
        <f>IF(AND(N(G608)=0,N(N608)=0),"",N(G608)-N(N608))</f>
      </c>
      <c r="P608" s="7"/>
      <c r="Q608" s="7"/>
    </row>
    <row r="609" spans="1:17" x14ac:dyDescent="0.25">
      <c r="A609" s="25"/>
      <c r="B609" s="26">
        <f>IF(A609="","",YEAR(A609))</f>
      </c>
      <c r="C609" s="26">
        <f>IF(A609="","",MONTH(A609))</f>
      </c>
      <c r="D609" s="27"/>
      <c r="E609" s="28"/>
      <c r="F609" s="28"/>
      <c r="G609" s="29">
        <f>IF(N(E609)=0,"",E609-N(F609))</f>
      </c>
      <c r="H609" s="28"/>
      <c r="I609" s="28"/>
      <c r="J609" s="28"/>
      <c r="K609" s="28"/>
      <c r="L609" s="28"/>
      <c r="M609" s="28"/>
      <c r="N609" s="29">
        <f>IF(SUM(H609:M609)=0,"",SUM(H609:M609))</f>
      </c>
      <c r="O609" s="30">
        <f>IF(AND(N(G609)=0,N(N609)=0),"",N(G609)-N(N609))</f>
      </c>
      <c r="P609" s="7"/>
      <c r="Q609" s="7"/>
    </row>
    <row r="610" spans="1:17" x14ac:dyDescent="0.25">
      <c r="A610" s="25"/>
      <c r="B610" s="26">
        <f>IF(A610="","",YEAR(A610))</f>
      </c>
      <c r="C610" s="26">
        <f>IF(A610="","",MONTH(A610))</f>
      </c>
      <c r="D610" s="27"/>
      <c r="E610" s="28"/>
      <c r="F610" s="28"/>
      <c r="G610" s="29">
        <f>IF(N(E610)=0,"",E610-N(F610))</f>
      </c>
      <c r="H610" s="28"/>
      <c r="I610" s="28"/>
      <c r="J610" s="28"/>
      <c r="K610" s="28"/>
      <c r="L610" s="28"/>
      <c r="M610" s="28"/>
      <c r="N610" s="29">
        <f>IF(SUM(H610:M610)=0,"",SUM(H610:M610))</f>
      </c>
      <c r="O610" s="30">
        <f>IF(AND(N(G610)=0,N(N610)=0),"",N(G610)-N(N610))</f>
      </c>
      <c r="P610" s="7"/>
      <c r="Q610" s="7"/>
    </row>
    <row r="611" spans="1:17" x14ac:dyDescent="0.25">
      <c r="A611" s="25"/>
      <c r="B611" s="26">
        <f>IF(A611="","",YEAR(A611))</f>
      </c>
      <c r="C611" s="26">
        <f>IF(A611="","",MONTH(A611))</f>
      </c>
      <c r="D611" s="27"/>
      <c r="E611" s="28"/>
      <c r="F611" s="28"/>
      <c r="G611" s="29">
        <f>IF(N(E611)=0,"",E611-N(F611))</f>
      </c>
      <c r="H611" s="28"/>
      <c r="I611" s="28"/>
      <c r="J611" s="28"/>
      <c r="K611" s="28"/>
      <c r="L611" s="28"/>
      <c r="M611" s="28"/>
      <c r="N611" s="29">
        <f>IF(SUM(H611:M611)=0,"",SUM(H611:M611))</f>
      </c>
      <c r="O611" s="30">
        <f>IF(AND(N(G611)=0,N(N611)=0),"",N(G611)-N(N611))</f>
      </c>
      <c r="P611" s="7"/>
      <c r="Q611" s="7"/>
    </row>
    <row r="612" spans="1:17" x14ac:dyDescent="0.25">
      <c r="A612" s="25"/>
      <c r="B612" s="26">
        <f>IF(A612="","",YEAR(A612))</f>
      </c>
      <c r="C612" s="26">
        <f>IF(A612="","",MONTH(A612))</f>
      </c>
      <c r="D612" s="27"/>
      <c r="E612" s="28"/>
      <c r="F612" s="28"/>
      <c r="G612" s="29">
        <f>IF(N(E612)=0,"",E612-N(F612))</f>
      </c>
      <c r="H612" s="28"/>
      <c r="I612" s="28"/>
      <c r="J612" s="28"/>
      <c r="K612" s="28"/>
      <c r="L612" s="28"/>
      <c r="M612" s="28"/>
      <c r="N612" s="29">
        <f>IF(SUM(H612:M612)=0,"",SUM(H612:M612))</f>
      </c>
      <c r="O612" s="30">
        <f>IF(AND(N(G612)=0,N(N612)=0),"",N(G612)-N(N612))</f>
      </c>
      <c r="P612" s="7"/>
      <c r="Q612" s="7"/>
    </row>
    <row r="613" spans="1:17" x14ac:dyDescent="0.25">
      <c r="A613" s="25"/>
      <c r="B613" s="26">
        <f>IF(A613="","",YEAR(A613))</f>
      </c>
      <c r="C613" s="26">
        <f>IF(A613="","",MONTH(A613))</f>
      </c>
      <c r="D613" s="27"/>
      <c r="E613" s="28"/>
      <c r="F613" s="28"/>
      <c r="G613" s="29">
        <f>IF(N(E613)=0,"",E613-N(F613))</f>
      </c>
      <c r="H613" s="28"/>
      <c r="I613" s="28"/>
      <c r="J613" s="28"/>
      <c r="K613" s="28"/>
      <c r="L613" s="28"/>
      <c r="M613" s="28"/>
      <c r="N613" s="29">
        <f>IF(SUM(H613:M613)=0,"",SUM(H613:M613))</f>
      </c>
      <c r="O613" s="30">
        <f>IF(AND(N(G613)=0,N(N613)=0),"",N(G613)-N(N613))</f>
      </c>
      <c r="P613" s="7"/>
      <c r="Q613" s="7"/>
    </row>
    <row r="614" spans="1:17" x14ac:dyDescent="0.25">
      <c r="A614" s="25"/>
      <c r="B614" s="26">
        <f>IF(A614="","",YEAR(A614))</f>
      </c>
      <c r="C614" s="26">
        <f>IF(A614="","",MONTH(A614))</f>
      </c>
      <c r="D614" s="27"/>
      <c r="E614" s="28"/>
      <c r="F614" s="28"/>
      <c r="G614" s="29">
        <f>IF(N(E614)=0,"",E614-N(F614))</f>
      </c>
      <c r="H614" s="28"/>
      <c r="I614" s="28"/>
      <c r="J614" s="28"/>
      <c r="K614" s="28"/>
      <c r="L614" s="28"/>
      <c r="M614" s="28"/>
      <c r="N614" s="29">
        <f>IF(SUM(H614:M614)=0,"",SUM(H614:M614))</f>
      </c>
      <c r="O614" s="30">
        <f>IF(AND(N(G614)=0,N(N614)=0),"",N(G614)-N(N614))</f>
      </c>
      <c r="P614" s="7"/>
      <c r="Q614" s="7"/>
    </row>
    <row r="615" spans="1:17" x14ac:dyDescent="0.25">
      <c r="A615" s="25"/>
      <c r="B615" s="26">
        <f>IF(A615="","",YEAR(A615))</f>
      </c>
      <c r="C615" s="26">
        <f>IF(A615="","",MONTH(A615))</f>
      </c>
      <c r="D615" s="27"/>
      <c r="E615" s="28"/>
      <c r="F615" s="28"/>
      <c r="G615" s="29">
        <f>IF(N(E615)=0,"",E615-N(F615))</f>
      </c>
      <c r="H615" s="28"/>
      <c r="I615" s="28"/>
      <c r="J615" s="28"/>
      <c r="K615" s="28"/>
      <c r="L615" s="28"/>
      <c r="M615" s="28"/>
      <c r="N615" s="29">
        <f>IF(SUM(H615:M615)=0,"",SUM(H615:M615))</f>
      </c>
      <c r="O615" s="30">
        <f>IF(AND(N(G615)=0,N(N615)=0),"",N(G615)-N(N615))</f>
      </c>
      <c r="P615" s="7"/>
      <c r="Q615" s="7"/>
    </row>
    <row r="616" spans="1:17" x14ac:dyDescent="0.25">
      <c r="A616" s="25"/>
      <c r="B616" s="26">
        <f>IF(A616="","",YEAR(A616))</f>
      </c>
      <c r="C616" s="26">
        <f>IF(A616="","",MONTH(A616))</f>
      </c>
      <c r="D616" s="27"/>
      <c r="E616" s="28"/>
      <c r="F616" s="28"/>
      <c r="G616" s="29">
        <f>IF(N(E616)=0,"",E616-N(F616))</f>
      </c>
      <c r="H616" s="28"/>
      <c r="I616" s="28"/>
      <c r="J616" s="28"/>
      <c r="K616" s="28"/>
      <c r="L616" s="28"/>
      <c r="M616" s="28"/>
      <c r="N616" s="29">
        <f>IF(SUM(H616:M616)=0,"",SUM(H616:M616))</f>
      </c>
      <c r="O616" s="30">
        <f>IF(AND(N(G616)=0,N(N616)=0),"",N(G616)-N(N616))</f>
      </c>
      <c r="P616" s="7"/>
      <c r="Q616" s="7"/>
    </row>
    <row r="617" spans="1:17" x14ac:dyDescent="0.25">
      <c r="A617" s="25"/>
      <c r="B617" s="26">
        <f>IF(A617="","",YEAR(A617))</f>
      </c>
      <c r="C617" s="26">
        <f>IF(A617="","",MONTH(A617))</f>
      </c>
      <c r="D617" s="27"/>
      <c r="E617" s="28"/>
      <c r="F617" s="28"/>
      <c r="G617" s="29">
        <f>IF(N(E617)=0,"",E617-N(F617))</f>
      </c>
      <c r="H617" s="28"/>
      <c r="I617" s="28"/>
      <c r="J617" s="28"/>
      <c r="K617" s="28"/>
      <c r="L617" s="28"/>
      <c r="M617" s="28"/>
      <c r="N617" s="29">
        <f>IF(SUM(H617:M617)=0,"",SUM(H617:M617))</f>
      </c>
      <c r="O617" s="30">
        <f>IF(AND(N(G617)=0,N(N617)=0),"",N(G617)-N(N617))</f>
      </c>
      <c r="P617" s="7"/>
      <c r="Q617" s="7"/>
    </row>
    <row r="618" spans="1:17" x14ac:dyDescent="0.25">
      <c r="A618" s="25"/>
      <c r="B618" s="26">
        <f>IF(A618="","",YEAR(A618))</f>
      </c>
      <c r="C618" s="26">
        <f>IF(A618="","",MONTH(A618))</f>
      </c>
      <c r="D618" s="27"/>
      <c r="E618" s="28"/>
      <c r="F618" s="28"/>
      <c r="G618" s="29">
        <f>IF(N(E618)=0,"",E618-N(F618))</f>
      </c>
      <c r="H618" s="28"/>
      <c r="I618" s="28"/>
      <c r="J618" s="28"/>
      <c r="K618" s="28"/>
      <c r="L618" s="28"/>
      <c r="M618" s="28"/>
      <c r="N618" s="29">
        <f>IF(SUM(H618:M618)=0,"",SUM(H618:M618))</f>
      </c>
      <c r="O618" s="30">
        <f>IF(AND(N(G618)=0,N(N618)=0),"",N(G618)-N(N618))</f>
      </c>
      <c r="P618" s="7"/>
      <c r="Q618" s="7"/>
    </row>
    <row r="619" spans="1:17" x14ac:dyDescent="0.25">
      <c r="A619" s="25"/>
      <c r="B619" s="26">
        <f>IF(A619="","",YEAR(A619))</f>
      </c>
      <c r="C619" s="26">
        <f>IF(A619="","",MONTH(A619))</f>
      </c>
      <c r="D619" s="27"/>
      <c r="E619" s="28"/>
      <c r="F619" s="28"/>
      <c r="G619" s="29">
        <f>IF(N(E619)=0,"",E619-N(F619))</f>
      </c>
      <c r="H619" s="28"/>
      <c r="I619" s="28"/>
      <c r="J619" s="28"/>
      <c r="K619" s="28"/>
      <c r="L619" s="28"/>
      <c r="M619" s="28"/>
      <c r="N619" s="29">
        <f>IF(SUM(H619:M619)=0,"",SUM(H619:M619))</f>
      </c>
      <c r="O619" s="30">
        <f>IF(AND(N(G619)=0,N(N619)=0),"",N(G619)-N(N619))</f>
      </c>
      <c r="P619" s="7"/>
      <c r="Q619" s="7"/>
    </row>
    <row r="620" spans="1:17" x14ac:dyDescent="0.25">
      <c r="A620" s="25"/>
      <c r="B620" s="26">
        <f>IF(A620="","",YEAR(A620))</f>
      </c>
      <c r="C620" s="26">
        <f>IF(A620="","",MONTH(A620))</f>
      </c>
      <c r="D620" s="27"/>
      <c r="E620" s="28"/>
      <c r="F620" s="28"/>
      <c r="G620" s="29">
        <f>IF(N(E620)=0,"",E620-N(F620))</f>
      </c>
      <c r="H620" s="28"/>
      <c r="I620" s="28"/>
      <c r="J620" s="28"/>
      <c r="K620" s="28"/>
      <c r="L620" s="28"/>
      <c r="M620" s="28"/>
      <c r="N620" s="29">
        <f>IF(SUM(H620:M620)=0,"",SUM(H620:M620))</f>
      </c>
      <c r="O620" s="30">
        <f>IF(AND(N(G620)=0,N(N620)=0),"",N(G620)-N(N620))</f>
      </c>
      <c r="P620" s="7"/>
      <c r="Q620" s="7"/>
    </row>
    <row r="621" spans="1:17" x14ac:dyDescent="0.25">
      <c r="A621" s="25"/>
      <c r="B621" s="26">
        <f>IF(A621="","",YEAR(A621))</f>
      </c>
      <c r="C621" s="26">
        <f>IF(A621="","",MONTH(A621))</f>
      </c>
      <c r="D621" s="27"/>
      <c r="E621" s="28"/>
      <c r="F621" s="28"/>
      <c r="G621" s="29">
        <f>IF(N(E621)=0,"",E621-N(F621))</f>
      </c>
      <c r="H621" s="28"/>
      <c r="I621" s="28"/>
      <c r="J621" s="28"/>
      <c r="K621" s="28"/>
      <c r="L621" s="28"/>
      <c r="M621" s="28"/>
      <c r="N621" s="29">
        <f>IF(SUM(H621:M621)=0,"",SUM(H621:M621))</f>
      </c>
      <c r="O621" s="30">
        <f>IF(AND(N(G621)=0,N(N621)=0),"",N(G621)-N(N621))</f>
      </c>
      <c r="P621" s="7"/>
      <c r="Q621" s="7"/>
    </row>
    <row r="622" spans="1:17" x14ac:dyDescent="0.25">
      <c r="A622" s="25"/>
      <c r="B622" s="26">
        <f>IF(A622="","",YEAR(A622))</f>
      </c>
      <c r="C622" s="26">
        <f>IF(A622="","",MONTH(A622))</f>
      </c>
      <c r="D622" s="27"/>
      <c r="E622" s="28"/>
      <c r="F622" s="28"/>
      <c r="G622" s="29">
        <f>IF(N(E622)=0,"",E622-N(F622))</f>
      </c>
      <c r="H622" s="28"/>
      <c r="I622" s="28"/>
      <c r="J622" s="28"/>
      <c r="K622" s="28"/>
      <c r="L622" s="28"/>
      <c r="M622" s="28"/>
      <c r="N622" s="29">
        <f>IF(SUM(H622:M622)=0,"",SUM(H622:M622))</f>
      </c>
      <c r="O622" s="30">
        <f>IF(AND(N(G622)=0,N(N622)=0),"",N(G622)-N(N622))</f>
      </c>
      <c r="P622" s="7"/>
      <c r="Q622" s="7"/>
    </row>
    <row r="623" spans="1:17" x14ac:dyDescent="0.25">
      <c r="A623" s="25"/>
      <c r="B623" s="26">
        <f>IF(A623="","",YEAR(A623))</f>
      </c>
      <c r="C623" s="26">
        <f>IF(A623="","",MONTH(A623))</f>
      </c>
      <c r="D623" s="27"/>
      <c r="E623" s="28"/>
      <c r="F623" s="28"/>
      <c r="G623" s="29">
        <f>IF(N(E623)=0,"",E623-N(F623))</f>
      </c>
      <c r="H623" s="28"/>
      <c r="I623" s="28"/>
      <c r="J623" s="28"/>
      <c r="K623" s="28"/>
      <c r="L623" s="28"/>
      <c r="M623" s="28"/>
      <c r="N623" s="29">
        <f>IF(SUM(H623:M623)=0,"",SUM(H623:M623))</f>
      </c>
      <c r="O623" s="30">
        <f>IF(AND(N(G623)=0,N(N623)=0),"",N(G623)-N(N623))</f>
      </c>
      <c r="P623" s="7"/>
      <c r="Q623" s="7"/>
    </row>
    <row r="624" spans="1:17" x14ac:dyDescent="0.25">
      <c r="A624" s="25"/>
      <c r="B624" s="26">
        <f>IF(A624="","",YEAR(A624))</f>
      </c>
      <c r="C624" s="26">
        <f>IF(A624="","",MONTH(A624))</f>
      </c>
      <c r="D624" s="27"/>
      <c r="E624" s="28"/>
      <c r="F624" s="28"/>
      <c r="G624" s="29">
        <f>IF(N(E624)=0,"",E624-N(F624))</f>
      </c>
      <c r="H624" s="28"/>
      <c r="I624" s="28"/>
      <c r="J624" s="28"/>
      <c r="K624" s="28"/>
      <c r="L624" s="28"/>
      <c r="M624" s="28"/>
      <c r="N624" s="29">
        <f>IF(SUM(H624:M624)=0,"",SUM(H624:M624))</f>
      </c>
      <c r="O624" s="30">
        <f>IF(AND(N(G624)=0,N(N624)=0),"",N(G624)-N(N624))</f>
      </c>
      <c r="P624" s="7"/>
      <c r="Q624" s="7"/>
    </row>
    <row r="625" spans="1:17" x14ac:dyDescent="0.25">
      <c r="A625" s="25"/>
      <c r="B625" s="26">
        <f>IF(A625="","",YEAR(A625))</f>
      </c>
      <c r="C625" s="26">
        <f>IF(A625="","",MONTH(A625))</f>
      </c>
      <c r="D625" s="27"/>
      <c r="E625" s="28"/>
      <c r="F625" s="28"/>
      <c r="G625" s="29">
        <f>IF(N(E625)=0,"",E625-N(F625))</f>
      </c>
      <c r="H625" s="28"/>
      <c r="I625" s="28"/>
      <c r="J625" s="28"/>
      <c r="K625" s="28"/>
      <c r="L625" s="28"/>
      <c r="M625" s="28"/>
      <c r="N625" s="29">
        <f>IF(SUM(H625:M625)=0,"",SUM(H625:M625))</f>
      </c>
      <c r="O625" s="30">
        <f>IF(AND(N(G625)=0,N(N625)=0),"",N(G625)-N(N625))</f>
      </c>
      <c r="P625" s="7"/>
      <c r="Q625" s="7"/>
    </row>
    <row r="626" spans="1:17" x14ac:dyDescent="0.25">
      <c r="A626" s="25"/>
      <c r="B626" s="26">
        <f>IF(A626="","",YEAR(A626))</f>
      </c>
      <c r="C626" s="26">
        <f>IF(A626="","",MONTH(A626))</f>
      </c>
      <c r="D626" s="27"/>
      <c r="E626" s="28"/>
      <c r="F626" s="28"/>
      <c r="G626" s="29">
        <f>IF(N(E626)=0,"",E626-N(F626))</f>
      </c>
      <c r="H626" s="28"/>
      <c r="I626" s="28"/>
      <c r="J626" s="28"/>
      <c r="K626" s="28"/>
      <c r="L626" s="28"/>
      <c r="M626" s="28"/>
      <c r="N626" s="29">
        <f>IF(SUM(H626:M626)=0,"",SUM(H626:M626))</f>
      </c>
      <c r="O626" s="30">
        <f>IF(AND(N(G626)=0,N(N626)=0),"",N(G626)-N(N626))</f>
      </c>
      <c r="P626" s="7"/>
      <c r="Q626" s="7"/>
    </row>
    <row r="627" spans="1:17" x14ac:dyDescent="0.25">
      <c r="A627" s="25"/>
      <c r="B627" s="26">
        <f>IF(A627="","",YEAR(A627))</f>
      </c>
      <c r="C627" s="26">
        <f>IF(A627="","",MONTH(A627))</f>
      </c>
      <c r="D627" s="27"/>
      <c r="E627" s="28"/>
      <c r="F627" s="28"/>
      <c r="G627" s="29">
        <f>IF(N(E627)=0,"",E627-N(F627))</f>
      </c>
      <c r="H627" s="28"/>
      <c r="I627" s="28"/>
      <c r="J627" s="28"/>
      <c r="K627" s="28"/>
      <c r="L627" s="28"/>
      <c r="M627" s="28"/>
      <c r="N627" s="29">
        <f>IF(SUM(H627:M627)=0,"",SUM(H627:M627))</f>
      </c>
      <c r="O627" s="30">
        <f>IF(AND(N(G627)=0,N(N627)=0),"",N(G627)-N(N627))</f>
      </c>
      <c r="P627" s="7"/>
      <c r="Q627" s="7"/>
    </row>
    <row r="628" spans="1:17" x14ac:dyDescent="0.25">
      <c r="A628" s="25"/>
      <c r="B628" s="26">
        <f>IF(A628="","",YEAR(A628))</f>
      </c>
      <c r="C628" s="26">
        <f>IF(A628="","",MONTH(A628))</f>
      </c>
      <c r="D628" s="27"/>
      <c r="E628" s="28"/>
      <c r="F628" s="28"/>
      <c r="G628" s="29">
        <f>IF(N(E628)=0,"",E628-N(F628))</f>
      </c>
      <c r="H628" s="28"/>
      <c r="I628" s="28"/>
      <c r="J628" s="28"/>
      <c r="K628" s="28"/>
      <c r="L628" s="28"/>
      <c r="M628" s="28"/>
      <c r="N628" s="29">
        <f>IF(SUM(H628:M628)=0,"",SUM(H628:M628))</f>
      </c>
      <c r="O628" s="30">
        <f>IF(AND(N(G628)=0,N(N628)=0),"",N(G628)-N(N628))</f>
      </c>
      <c r="P628" s="7"/>
      <c r="Q628" s="7"/>
    </row>
    <row r="629" spans="1:17" x14ac:dyDescent="0.25">
      <c r="A629" s="25"/>
      <c r="B629" s="26">
        <f>IF(A629="","",YEAR(A629))</f>
      </c>
      <c r="C629" s="26">
        <f>IF(A629="","",MONTH(A629))</f>
      </c>
      <c r="D629" s="27"/>
      <c r="E629" s="28"/>
      <c r="F629" s="28"/>
      <c r="G629" s="29">
        <f>IF(N(E629)=0,"",E629-N(F629))</f>
      </c>
      <c r="H629" s="28"/>
      <c r="I629" s="28"/>
      <c r="J629" s="28"/>
      <c r="K629" s="28"/>
      <c r="L629" s="28"/>
      <c r="M629" s="28"/>
      <c r="N629" s="29">
        <f>IF(SUM(H629:M629)=0,"",SUM(H629:M629))</f>
      </c>
      <c r="O629" s="30">
        <f>IF(AND(N(G629)=0,N(N629)=0),"",N(G629)-N(N629))</f>
      </c>
      <c r="P629" s="7"/>
      <c r="Q629" s="7"/>
    </row>
    <row r="630" spans="1:17" x14ac:dyDescent="0.25">
      <c r="A630" s="25"/>
      <c r="B630" s="26">
        <f>IF(A630="","",YEAR(A630))</f>
      </c>
      <c r="C630" s="26">
        <f>IF(A630="","",MONTH(A630))</f>
      </c>
      <c r="D630" s="27"/>
      <c r="E630" s="28"/>
      <c r="F630" s="28"/>
      <c r="G630" s="29">
        <f>IF(N(E630)=0,"",E630-N(F630))</f>
      </c>
      <c r="H630" s="28"/>
      <c r="I630" s="28"/>
      <c r="J630" s="28"/>
      <c r="K630" s="28"/>
      <c r="L630" s="28"/>
      <c r="M630" s="28"/>
      <c r="N630" s="29">
        <f>IF(SUM(H630:M630)=0,"",SUM(H630:M630))</f>
      </c>
      <c r="O630" s="30">
        <f>IF(AND(N(G630)=0,N(N630)=0),"",N(G630)-N(N630))</f>
      </c>
      <c r="P630" s="7"/>
      <c r="Q630" s="7"/>
    </row>
    <row r="631" spans="1:17" x14ac:dyDescent="0.25">
      <c r="A631" s="25"/>
      <c r="B631" s="26">
        <f>IF(A631="","",YEAR(A631))</f>
      </c>
      <c r="C631" s="26">
        <f>IF(A631="","",MONTH(A631))</f>
      </c>
      <c r="D631" s="27"/>
      <c r="E631" s="28"/>
      <c r="F631" s="28"/>
      <c r="G631" s="29">
        <f>IF(N(E631)=0,"",E631-N(F631))</f>
      </c>
      <c r="H631" s="28"/>
      <c r="I631" s="28"/>
      <c r="J631" s="28"/>
      <c r="K631" s="28"/>
      <c r="L631" s="28"/>
      <c r="M631" s="28"/>
      <c r="N631" s="29">
        <f>IF(SUM(H631:M631)=0,"",SUM(H631:M631))</f>
      </c>
      <c r="O631" s="30">
        <f>IF(AND(N(G631)=0,N(N631)=0),"",N(G631)-N(N631))</f>
      </c>
      <c r="P631" s="7"/>
      <c r="Q631" s="7"/>
    </row>
    <row r="632" spans="1:17" x14ac:dyDescent="0.25">
      <c r="A632" s="25"/>
      <c r="B632" s="26">
        <f>IF(A632="","",YEAR(A632))</f>
      </c>
      <c r="C632" s="26">
        <f>IF(A632="","",MONTH(A632))</f>
      </c>
      <c r="D632" s="27"/>
      <c r="E632" s="28"/>
      <c r="F632" s="28"/>
      <c r="G632" s="29">
        <f>IF(N(E632)=0,"",E632-N(F632))</f>
      </c>
      <c r="H632" s="28"/>
      <c r="I632" s="28"/>
      <c r="J632" s="28"/>
      <c r="K632" s="28"/>
      <c r="L632" s="28"/>
      <c r="M632" s="28"/>
      <c r="N632" s="29">
        <f>IF(SUM(H632:M632)=0,"",SUM(H632:M632))</f>
      </c>
      <c r="O632" s="30">
        <f>IF(AND(N(G632)=0,N(N632)=0),"",N(G632)-N(N632))</f>
      </c>
      <c r="P632" s="7"/>
      <c r="Q632" s="7"/>
    </row>
    <row r="633" spans="1:17" x14ac:dyDescent="0.25">
      <c r="A633" s="25"/>
      <c r="B633" s="26">
        <f>IF(A633="","",YEAR(A633))</f>
      </c>
      <c r="C633" s="26">
        <f>IF(A633="","",MONTH(A633))</f>
      </c>
      <c r="D633" s="27"/>
      <c r="E633" s="28"/>
      <c r="F633" s="28"/>
      <c r="G633" s="29">
        <f>IF(N(E633)=0,"",E633-N(F633))</f>
      </c>
      <c r="H633" s="28"/>
      <c r="I633" s="28"/>
      <c r="J633" s="28"/>
      <c r="K633" s="28"/>
      <c r="L633" s="28"/>
      <c r="M633" s="28"/>
      <c r="N633" s="29">
        <f>IF(SUM(H633:M633)=0,"",SUM(H633:M633))</f>
      </c>
      <c r="O633" s="30">
        <f>IF(AND(N(G633)=0,N(N633)=0),"",N(G633)-N(N633))</f>
      </c>
      <c r="P633" s="7"/>
      <c r="Q633" s="7"/>
    </row>
    <row r="634" spans="1:17" x14ac:dyDescent="0.25">
      <c r="A634" s="25"/>
      <c r="B634" s="26">
        <f>IF(A634="","",YEAR(A634))</f>
      </c>
      <c r="C634" s="26">
        <f>IF(A634="","",MONTH(A634))</f>
      </c>
      <c r="D634" s="27"/>
      <c r="E634" s="28"/>
      <c r="F634" s="28"/>
      <c r="G634" s="29">
        <f>IF(N(E634)=0,"",E634-N(F634))</f>
      </c>
      <c r="H634" s="28"/>
      <c r="I634" s="28"/>
      <c r="J634" s="28"/>
      <c r="K634" s="28"/>
      <c r="L634" s="28"/>
      <c r="M634" s="28"/>
      <c r="N634" s="29">
        <f>IF(SUM(H634:M634)=0,"",SUM(H634:M634))</f>
      </c>
      <c r="O634" s="30">
        <f>IF(AND(N(G634)=0,N(N634)=0),"",N(G634)-N(N634))</f>
      </c>
      <c r="P634" s="7"/>
      <c r="Q634" s="7"/>
    </row>
    <row r="635" spans="1:17" x14ac:dyDescent="0.25">
      <c r="A635" s="25"/>
      <c r="B635" s="26">
        <f>IF(A635="","",YEAR(A635))</f>
      </c>
      <c r="C635" s="26">
        <f>IF(A635="","",MONTH(A635))</f>
      </c>
      <c r="D635" s="27"/>
      <c r="E635" s="28"/>
      <c r="F635" s="28"/>
      <c r="G635" s="29">
        <f>IF(N(E635)=0,"",E635-N(F635))</f>
      </c>
      <c r="H635" s="28"/>
      <c r="I635" s="28"/>
      <c r="J635" s="28"/>
      <c r="K635" s="28"/>
      <c r="L635" s="28"/>
      <c r="M635" s="28"/>
      <c r="N635" s="29">
        <f>IF(SUM(H635:M635)=0,"",SUM(H635:M635))</f>
      </c>
      <c r="O635" s="30">
        <f>IF(AND(N(G635)=0,N(N635)=0),"",N(G635)-N(N635))</f>
      </c>
      <c r="P635" s="7"/>
      <c r="Q635" s="7"/>
    </row>
    <row r="636" spans="1:17" x14ac:dyDescent="0.25">
      <c r="A636" s="25"/>
      <c r="B636" s="26">
        <f>IF(A636="","",YEAR(A636))</f>
      </c>
      <c r="C636" s="26">
        <f>IF(A636="","",MONTH(A636))</f>
      </c>
      <c r="D636" s="27"/>
      <c r="E636" s="28"/>
      <c r="F636" s="28"/>
      <c r="G636" s="29">
        <f>IF(N(E636)=0,"",E636-N(F636))</f>
      </c>
      <c r="H636" s="28"/>
      <c r="I636" s="28"/>
      <c r="J636" s="28"/>
      <c r="K636" s="28"/>
      <c r="L636" s="28"/>
      <c r="M636" s="28"/>
      <c r="N636" s="29">
        <f>IF(SUM(H636:M636)=0,"",SUM(H636:M636))</f>
      </c>
      <c r="O636" s="30">
        <f>IF(AND(N(G636)=0,N(N636)=0),"",N(G636)-N(N636))</f>
      </c>
      <c r="P636" s="7"/>
      <c r="Q636" s="7"/>
    </row>
    <row r="637" spans="1:17" x14ac:dyDescent="0.25">
      <c r="A637" s="25"/>
      <c r="B637" s="26">
        <f>IF(A637="","",YEAR(A637))</f>
      </c>
      <c r="C637" s="26">
        <f>IF(A637="","",MONTH(A637))</f>
      </c>
      <c r="D637" s="27"/>
      <c r="E637" s="28"/>
      <c r="F637" s="28"/>
      <c r="G637" s="29">
        <f>IF(N(E637)=0,"",E637-N(F637))</f>
      </c>
      <c r="H637" s="28"/>
      <c r="I637" s="28"/>
      <c r="J637" s="28"/>
      <c r="K637" s="28"/>
      <c r="L637" s="28"/>
      <c r="M637" s="28"/>
      <c r="N637" s="29">
        <f>IF(SUM(H637:M637)=0,"",SUM(H637:M637))</f>
      </c>
      <c r="O637" s="30">
        <f>IF(AND(N(G637)=0,N(N637)=0),"",N(G637)-N(N637))</f>
      </c>
      <c r="P637" s="7"/>
      <c r="Q637" s="7"/>
    </row>
    <row r="638" spans="1:17" x14ac:dyDescent="0.25">
      <c r="A638" s="25"/>
      <c r="B638" s="26">
        <f>IF(A638="","",YEAR(A638))</f>
      </c>
      <c r="C638" s="26">
        <f>IF(A638="","",MONTH(A638))</f>
      </c>
      <c r="D638" s="27"/>
      <c r="E638" s="28"/>
      <c r="F638" s="28"/>
      <c r="G638" s="29">
        <f>IF(N(E638)=0,"",E638-N(F638))</f>
      </c>
      <c r="H638" s="28"/>
      <c r="I638" s="28"/>
      <c r="J638" s="28"/>
      <c r="K638" s="28"/>
      <c r="L638" s="28"/>
      <c r="M638" s="28"/>
      <c r="N638" s="29">
        <f>IF(SUM(H638:M638)=0,"",SUM(H638:M638))</f>
      </c>
      <c r="O638" s="30">
        <f>IF(AND(N(G638)=0,N(N638)=0),"",N(G638)-N(N638))</f>
      </c>
      <c r="P638" s="7"/>
      <c r="Q638" s="7"/>
    </row>
    <row r="639" spans="1:17" x14ac:dyDescent="0.25">
      <c r="A639" s="25"/>
      <c r="B639" s="26">
        <f>IF(A639="","",YEAR(A639))</f>
      </c>
      <c r="C639" s="26">
        <f>IF(A639="","",MONTH(A639))</f>
      </c>
      <c r="D639" s="27"/>
      <c r="E639" s="28"/>
      <c r="F639" s="28"/>
      <c r="G639" s="29">
        <f>IF(N(E639)=0,"",E639-N(F639))</f>
      </c>
      <c r="H639" s="28"/>
      <c r="I639" s="28"/>
      <c r="J639" s="28"/>
      <c r="K639" s="28"/>
      <c r="L639" s="28"/>
      <c r="M639" s="28"/>
      <c r="N639" s="29">
        <f>IF(SUM(H639:M639)=0,"",SUM(H639:M639))</f>
      </c>
      <c r="O639" s="30">
        <f>IF(AND(N(G639)=0,N(N639)=0),"",N(G639)-N(N639))</f>
      </c>
      <c r="P639" s="7"/>
      <c r="Q639" s="7"/>
    </row>
    <row r="640" spans="1:17" x14ac:dyDescent="0.25">
      <c r="A640" s="25"/>
      <c r="B640" s="26">
        <f>IF(A640="","",YEAR(A640))</f>
      </c>
      <c r="C640" s="26">
        <f>IF(A640="","",MONTH(A640))</f>
      </c>
      <c r="D640" s="27"/>
      <c r="E640" s="28"/>
      <c r="F640" s="28"/>
      <c r="G640" s="29">
        <f>IF(N(E640)=0,"",E640-N(F640))</f>
      </c>
      <c r="H640" s="28"/>
      <c r="I640" s="28"/>
      <c r="J640" s="28"/>
      <c r="K640" s="28"/>
      <c r="L640" s="28"/>
      <c r="M640" s="28"/>
      <c r="N640" s="29">
        <f>IF(SUM(H640:M640)=0,"",SUM(H640:M640))</f>
      </c>
      <c r="O640" s="30">
        <f>IF(AND(N(G640)=0,N(N640)=0),"",N(G640)-N(N640))</f>
      </c>
      <c r="P640" s="7"/>
      <c r="Q640" s="7"/>
    </row>
    <row r="641" spans="1:17" x14ac:dyDescent="0.25">
      <c r="A641" s="25"/>
      <c r="B641" s="26">
        <f>IF(A641="","",YEAR(A641))</f>
      </c>
      <c r="C641" s="26">
        <f>IF(A641="","",MONTH(A641))</f>
      </c>
      <c r="D641" s="27"/>
      <c r="E641" s="28"/>
      <c r="F641" s="28"/>
      <c r="G641" s="29">
        <f>IF(N(E641)=0,"",E641-N(F641))</f>
      </c>
      <c r="H641" s="28"/>
      <c r="I641" s="28"/>
      <c r="J641" s="28"/>
      <c r="K641" s="28"/>
      <c r="L641" s="28"/>
      <c r="M641" s="28"/>
      <c r="N641" s="29">
        <f>IF(SUM(H641:M641)=0,"",SUM(H641:M641))</f>
      </c>
      <c r="O641" s="30">
        <f>IF(AND(N(G641)=0,N(N641)=0),"",N(G641)-N(N641))</f>
      </c>
      <c r="P641" s="7"/>
      <c r="Q641" s="7"/>
    </row>
    <row r="642" spans="1:17" x14ac:dyDescent="0.25">
      <c r="A642" s="25"/>
      <c r="B642" s="26">
        <f>IF(A642="","",YEAR(A642))</f>
      </c>
      <c r="C642" s="26">
        <f>IF(A642="","",MONTH(A642))</f>
      </c>
      <c r="D642" s="27"/>
      <c r="E642" s="28"/>
      <c r="F642" s="28"/>
      <c r="G642" s="29">
        <f>IF(N(E642)=0,"",E642-N(F642))</f>
      </c>
      <c r="H642" s="28"/>
      <c r="I642" s="28"/>
      <c r="J642" s="28"/>
      <c r="K642" s="28"/>
      <c r="L642" s="28"/>
      <c r="M642" s="28"/>
      <c r="N642" s="29">
        <f>IF(SUM(H642:M642)=0,"",SUM(H642:M642))</f>
      </c>
      <c r="O642" s="30">
        <f>IF(AND(N(G642)=0,N(N642)=0),"",N(G642)-N(N642))</f>
      </c>
      <c r="P642" s="7"/>
      <c r="Q642" s="7"/>
    </row>
    <row r="643" spans="1:17" x14ac:dyDescent="0.25">
      <c r="A643" s="25"/>
      <c r="B643" s="26">
        <f>IF(A643="","",YEAR(A643))</f>
      </c>
      <c r="C643" s="26">
        <f>IF(A643="","",MONTH(A643))</f>
      </c>
      <c r="D643" s="27"/>
      <c r="E643" s="28"/>
      <c r="F643" s="28"/>
      <c r="G643" s="29">
        <f>IF(N(E643)=0,"",E643-N(F643))</f>
      </c>
      <c r="H643" s="28"/>
      <c r="I643" s="28"/>
      <c r="J643" s="28"/>
      <c r="K643" s="28"/>
      <c r="L643" s="28"/>
      <c r="M643" s="28"/>
      <c r="N643" s="29">
        <f>IF(SUM(H643:M643)=0,"",SUM(H643:M643))</f>
      </c>
      <c r="O643" s="30">
        <f>IF(AND(N(G643)=0,N(N643)=0),"",N(G643)-N(N643))</f>
      </c>
      <c r="P643" s="7"/>
      <c r="Q643" s="7"/>
    </row>
    <row r="644" spans="1:17" x14ac:dyDescent="0.25">
      <c r="A644" s="25"/>
      <c r="B644" s="26">
        <f>IF(A644="","",YEAR(A644))</f>
      </c>
      <c r="C644" s="26">
        <f>IF(A644="","",MONTH(A644))</f>
      </c>
      <c r="D644" s="27"/>
      <c r="E644" s="28"/>
      <c r="F644" s="28"/>
      <c r="G644" s="29">
        <f>IF(N(E644)=0,"",E644-N(F644))</f>
      </c>
      <c r="H644" s="28"/>
      <c r="I644" s="28"/>
      <c r="J644" s="28"/>
      <c r="K644" s="28"/>
      <c r="L644" s="28"/>
      <c r="M644" s="28"/>
      <c r="N644" s="29">
        <f>IF(SUM(H644:M644)=0,"",SUM(H644:M644))</f>
      </c>
      <c r="O644" s="30">
        <f>IF(AND(N(G644)=0,N(N644)=0),"",N(G644)-N(N644))</f>
      </c>
      <c r="P644" s="7"/>
      <c r="Q644" s="7"/>
    </row>
    <row r="645" spans="1:17" x14ac:dyDescent="0.25">
      <c r="A645" s="25"/>
      <c r="B645" s="26">
        <f>IF(A645="","",YEAR(A645))</f>
      </c>
      <c r="C645" s="26">
        <f>IF(A645="","",MONTH(A645))</f>
      </c>
      <c r="D645" s="27"/>
      <c r="E645" s="28"/>
      <c r="F645" s="28"/>
      <c r="G645" s="29">
        <f>IF(N(E645)=0,"",E645-N(F645))</f>
      </c>
      <c r="H645" s="28"/>
      <c r="I645" s="28"/>
      <c r="J645" s="28"/>
      <c r="K645" s="28"/>
      <c r="L645" s="28"/>
      <c r="M645" s="28"/>
      <c r="N645" s="29">
        <f>IF(SUM(H645:M645)=0,"",SUM(H645:M645))</f>
      </c>
      <c r="O645" s="30">
        <f>IF(AND(N(G645)=0,N(N645)=0),"",N(G645)-N(N645))</f>
      </c>
      <c r="P645" s="7"/>
      <c r="Q645" s="7"/>
    </row>
    <row r="646" spans="1:17" x14ac:dyDescent="0.25">
      <c r="A646" s="25"/>
      <c r="B646" s="26">
        <f>IF(A646="","",YEAR(A646))</f>
      </c>
      <c r="C646" s="26">
        <f>IF(A646="","",MONTH(A646))</f>
      </c>
      <c r="D646" s="27"/>
      <c r="E646" s="28"/>
      <c r="F646" s="28"/>
      <c r="G646" s="29">
        <f>IF(N(E646)=0,"",E646-N(F646))</f>
      </c>
      <c r="H646" s="28"/>
      <c r="I646" s="28"/>
      <c r="J646" s="28"/>
      <c r="K646" s="28"/>
      <c r="L646" s="28"/>
      <c r="M646" s="28"/>
      <c r="N646" s="29">
        <f>IF(SUM(H646:M646)=0,"",SUM(H646:M646))</f>
      </c>
      <c r="O646" s="30">
        <f>IF(AND(N(G646)=0,N(N646)=0),"",N(G646)-N(N646))</f>
      </c>
      <c r="P646" s="7"/>
      <c r="Q646" s="7"/>
    </row>
    <row r="647" spans="1:17" x14ac:dyDescent="0.25">
      <c r="A647" s="25"/>
      <c r="B647" s="26">
        <f>IF(A647="","",YEAR(A647))</f>
      </c>
      <c r="C647" s="26">
        <f>IF(A647="","",MONTH(A647))</f>
      </c>
      <c r="D647" s="27"/>
      <c r="E647" s="28"/>
      <c r="F647" s="28"/>
      <c r="G647" s="29">
        <f>IF(N(E647)=0,"",E647-N(F647))</f>
      </c>
      <c r="H647" s="28"/>
      <c r="I647" s="28"/>
      <c r="J647" s="28"/>
      <c r="K647" s="28"/>
      <c r="L647" s="28"/>
      <c r="M647" s="28"/>
      <c r="N647" s="29">
        <f>IF(SUM(H647:M647)=0,"",SUM(H647:M647))</f>
      </c>
      <c r="O647" s="30">
        <f>IF(AND(N(G647)=0,N(N647)=0),"",N(G647)-N(N647))</f>
      </c>
      <c r="P647" s="7"/>
      <c r="Q647" s="7"/>
    </row>
    <row r="648" spans="1:17" x14ac:dyDescent="0.25">
      <c r="A648" s="25"/>
      <c r="B648" s="26">
        <f>IF(A648="","",YEAR(A648))</f>
      </c>
      <c r="C648" s="26">
        <f>IF(A648="","",MONTH(A648))</f>
      </c>
      <c r="D648" s="27"/>
      <c r="E648" s="28"/>
      <c r="F648" s="28"/>
      <c r="G648" s="29">
        <f>IF(N(E648)=0,"",E648-N(F648))</f>
      </c>
      <c r="H648" s="28"/>
      <c r="I648" s="28"/>
      <c r="J648" s="28"/>
      <c r="K648" s="28"/>
      <c r="L648" s="28"/>
      <c r="M648" s="28"/>
      <c r="N648" s="29">
        <f>IF(SUM(H648:M648)=0,"",SUM(H648:M648))</f>
      </c>
      <c r="O648" s="30">
        <f>IF(AND(N(G648)=0,N(N648)=0),"",N(G648)-N(N648))</f>
      </c>
      <c r="P648" s="7"/>
      <c r="Q648" s="7"/>
    </row>
    <row r="649" spans="1:17" x14ac:dyDescent="0.25">
      <c r="A649" s="25"/>
      <c r="B649" s="26">
        <f>IF(A649="","",YEAR(A649))</f>
      </c>
      <c r="C649" s="26">
        <f>IF(A649="","",MONTH(A649))</f>
      </c>
      <c r="D649" s="27"/>
      <c r="E649" s="28"/>
      <c r="F649" s="28"/>
      <c r="G649" s="29">
        <f>IF(N(E649)=0,"",E649-N(F649))</f>
      </c>
      <c r="H649" s="28"/>
      <c r="I649" s="28"/>
      <c r="J649" s="28"/>
      <c r="K649" s="28"/>
      <c r="L649" s="28"/>
      <c r="M649" s="28"/>
      <c r="N649" s="29">
        <f>IF(SUM(H649:M649)=0,"",SUM(H649:M649))</f>
      </c>
      <c r="O649" s="30">
        <f>IF(AND(N(G649)=0,N(N649)=0),"",N(G649)-N(N649))</f>
      </c>
      <c r="P649" s="7"/>
      <c r="Q649" s="7"/>
    </row>
    <row r="650" spans="1:17" x14ac:dyDescent="0.25">
      <c r="A650" s="25"/>
      <c r="B650" s="26">
        <f>IF(A650="","",YEAR(A650))</f>
      </c>
      <c r="C650" s="26">
        <f>IF(A650="","",MONTH(A650))</f>
      </c>
      <c r="D650" s="27"/>
      <c r="E650" s="28"/>
      <c r="F650" s="28"/>
      <c r="G650" s="29">
        <f>IF(N(E650)=0,"",E650-N(F650))</f>
      </c>
      <c r="H650" s="28"/>
      <c r="I650" s="28"/>
      <c r="J650" s="28"/>
      <c r="K650" s="28"/>
      <c r="L650" s="28"/>
      <c r="M650" s="28"/>
      <c r="N650" s="29">
        <f>IF(SUM(H650:M650)=0,"",SUM(H650:M650))</f>
      </c>
      <c r="O650" s="30">
        <f>IF(AND(N(G650)=0,N(N650)=0),"",N(G650)-N(N650))</f>
      </c>
      <c r="P650" s="7"/>
      <c r="Q650" s="7"/>
    </row>
    <row r="651" spans="1:17" x14ac:dyDescent="0.25">
      <c r="A651" s="25"/>
      <c r="B651" s="26">
        <f>IF(A651="","",YEAR(A651))</f>
      </c>
      <c r="C651" s="26">
        <f>IF(A651="","",MONTH(A651))</f>
      </c>
      <c r="D651" s="27"/>
      <c r="E651" s="28"/>
      <c r="F651" s="28"/>
      <c r="G651" s="29">
        <f>IF(N(E651)=0,"",E651-N(F651))</f>
      </c>
      <c r="H651" s="28"/>
      <c r="I651" s="28"/>
      <c r="J651" s="28"/>
      <c r="K651" s="28"/>
      <c r="L651" s="28"/>
      <c r="M651" s="28"/>
      <c r="N651" s="29">
        <f>IF(SUM(H651:M651)=0,"",SUM(H651:M651))</f>
      </c>
      <c r="O651" s="30">
        <f>IF(AND(N(G651)=0,N(N651)=0),"",N(G651)-N(N651))</f>
      </c>
      <c r="P651" s="7"/>
      <c r="Q651" s="7"/>
    </row>
    <row r="652" spans="1:17" x14ac:dyDescent="0.25">
      <c r="A652" s="25"/>
      <c r="B652" s="26">
        <f>IF(A652="","",YEAR(A652))</f>
      </c>
      <c r="C652" s="26">
        <f>IF(A652="","",MONTH(A652))</f>
      </c>
      <c r="D652" s="27"/>
      <c r="E652" s="28"/>
      <c r="F652" s="28"/>
      <c r="G652" s="29">
        <f>IF(N(E652)=0,"",E652-N(F652))</f>
      </c>
      <c r="H652" s="28"/>
      <c r="I652" s="28"/>
      <c r="J652" s="28"/>
      <c r="K652" s="28"/>
      <c r="L652" s="28"/>
      <c r="M652" s="28"/>
      <c r="N652" s="29">
        <f>IF(SUM(H652:M652)=0,"",SUM(H652:M652))</f>
      </c>
      <c r="O652" s="30">
        <f>IF(AND(N(G652)=0,N(N652)=0),"",N(G652)-N(N652))</f>
      </c>
      <c r="P652" s="7"/>
      <c r="Q652" s="7"/>
    </row>
    <row r="653" spans="1:17" x14ac:dyDescent="0.25">
      <c r="A653" s="25"/>
      <c r="B653" s="26">
        <f>IF(A653="","",YEAR(A653))</f>
      </c>
      <c r="C653" s="26">
        <f>IF(A653="","",MONTH(A653))</f>
      </c>
      <c r="D653" s="27"/>
      <c r="E653" s="28"/>
      <c r="F653" s="28"/>
      <c r="G653" s="29">
        <f>IF(N(E653)=0,"",E653-N(F653))</f>
      </c>
      <c r="H653" s="28"/>
      <c r="I653" s="28"/>
      <c r="J653" s="28"/>
      <c r="K653" s="28"/>
      <c r="L653" s="28"/>
      <c r="M653" s="28"/>
      <c r="N653" s="29">
        <f>IF(SUM(H653:M653)=0,"",SUM(H653:M653))</f>
      </c>
      <c r="O653" s="30">
        <f>IF(AND(N(G653)=0,N(N653)=0),"",N(G653)-N(N653))</f>
      </c>
      <c r="P653" s="7"/>
      <c r="Q653" s="7"/>
    </row>
    <row r="654" spans="1:17" x14ac:dyDescent="0.25">
      <c r="A654" s="25"/>
      <c r="B654" s="26">
        <f>IF(A654="","",YEAR(A654))</f>
      </c>
      <c r="C654" s="26">
        <f>IF(A654="","",MONTH(A654))</f>
      </c>
      <c r="D654" s="27"/>
      <c r="E654" s="28"/>
      <c r="F654" s="28"/>
      <c r="G654" s="29">
        <f>IF(N(E654)=0,"",E654-N(F654))</f>
      </c>
      <c r="H654" s="28"/>
      <c r="I654" s="28"/>
      <c r="J654" s="28"/>
      <c r="K654" s="28"/>
      <c r="L654" s="28"/>
      <c r="M654" s="28"/>
      <c r="N654" s="29">
        <f>IF(SUM(H654:M654)=0,"",SUM(H654:M654))</f>
      </c>
      <c r="O654" s="30">
        <f>IF(AND(N(G654)=0,N(N654)=0),"",N(G654)-N(N654))</f>
      </c>
      <c r="P654" s="7"/>
      <c r="Q654" s="7"/>
    </row>
    <row r="655" spans="1:17" x14ac:dyDescent="0.25">
      <c r="A655" s="25"/>
      <c r="B655" s="26">
        <f>IF(A655="","",YEAR(A655))</f>
      </c>
      <c r="C655" s="26">
        <f>IF(A655="","",MONTH(A655))</f>
      </c>
      <c r="D655" s="27"/>
      <c r="E655" s="28"/>
      <c r="F655" s="28"/>
      <c r="G655" s="29">
        <f>IF(N(E655)=0,"",E655-N(F655))</f>
      </c>
      <c r="H655" s="28"/>
      <c r="I655" s="28"/>
      <c r="J655" s="28"/>
      <c r="K655" s="28"/>
      <c r="L655" s="28"/>
      <c r="M655" s="28"/>
      <c r="N655" s="29">
        <f>IF(SUM(H655:M655)=0,"",SUM(H655:M655))</f>
      </c>
      <c r="O655" s="30">
        <f>IF(AND(N(G655)=0,N(N655)=0),"",N(G655)-N(N655))</f>
      </c>
      <c r="P655" s="7"/>
      <c r="Q655" s="7"/>
    </row>
    <row r="656" spans="1:17" x14ac:dyDescent="0.25">
      <c r="A656" s="25"/>
      <c r="B656" s="26">
        <f>IF(A656="","",YEAR(A656))</f>
      </c>
      <c r="C656" s="26">
        <f>IF(A656="","",MONTH(A656))</f>
      </c>
      <c r="D656" s="27"/>
      <c r="E656" s="28"/>
      <c r="F656" s="28"/>
      <c r="G656" s="29">
        <f>IF(N(E656)=0,"",E656-N(F656))</f>
      </c>
      <c r="H656" s="28"/>
      <c r="I656" s="28"/>
      <c r="J656" s="28"/>
      <c r="K656" s="28"/>
      <c r="L656" s="28"/>
      <c r="M656" s="28"/>
      <c r="N656" s="29">
        <f>IF(SUM(H656:M656)=0,"",SUM(H656:M656))</f>
      </c>
      <c r="O656" s="30">
        <f>IF(AND(N(G656)=0,N(N656)=0),"",N(G656)-N(N656))</f>
      </c>
      <c r="P656" s="7"/>
      <c r="Q656" s="7"/>
    </row>
    <row r="657" spans="1:17" x14ac:dyDescent="0.25">
      <c r="A657" s="25"/>
      <c r="B657" s="26">
        <f>IF(A657="","",YEAR(A657))</f>
      </c>
      <c r="C657" s="26">
        <f>IF(A657="","",MONTH(A657))</f>
      </c>
      <c r="D657" s="27"/>
      <c r="E657" s="28"/>
      <c r="F657" s="28"/>
      <c r="G657" s="29">
        <f>IF(N(E657)=0,"",E657-N(F657))</f>
      </c>
      <c r="H657" s="28"/>
      <c r="I657" s="28"/>
      <c r="J657" s="28"/>
      <c r="K657" s="28"/>
      <c r="L657" s="28"/>
      <c r="M657" s="28"/>
      <c r="N657" s="29">
        <f>IF(SUM(H657:M657)=0,"",SUM(H657:M657))</f>
      </c>
      <c r="O657" s="30">
        <f>IF(AND(N(G657)=0,N(N657)=0),"",N(G657)-N(N657))</f>
      </c>
      <c r="P657" s="7"/>
      <c r="Q657" s="7"/>
    </row>
    <row r="658" spans="1:17" x14ac:dyDescent="0.25">
      <c r="A658" s="25"/>
      <c r="B658" s="26">
        <f>IF(A658="","",YEAR(A658))</f>
      </c>
      <c r="C658" s="26">
        <f>IF(A658="","",MONTH(A658))</f>
      </c>
      <c r="D658" s="27"/>
      <c r="E658" s="28"/>
      <c r="F658" s="28"/>
      <c r="G658" s="29">
        <f>IF(N(E658)=0,"",E658-N(F658))</f>
      </c>
      <c r="H658" s="28"/>
      <c r="I658" s="28"/>
      <c r="J658" s="28"/>
      <c r="K658" s="28"/>
      <c r="L658" s="28"/>
      <c r="M658" s="28"/>
      <c r="N658" s="29">
        <f>IF(SUM(H658:M658)=0,"",SUM(H658:M658))</f>
      </c>
      <c r="O658" s="30">
        <f>IF(AND(N(G658)=0,N(N658)=0),"",N(G658)-N(N658))</f>
      </c>
      <c r="P658" s="7"/>
      <c r="Q658" s="7"/>
    </row>
    <row r="659" spans="1:17" x14ac:dyDescent="0.25">
      <c r="A659" s="25"/>
      <c r="B659" s="26">
        <f>IF(A659="","",YEAR(A659))</f>
      </c>
      <c r="C659" s="26">
        <f>IF(A659="","",MONTH(A659))</f>
      </c>
      <c r="D659" s="27"/>
      <c r="E659" s="28"/>
      <c r="F659" s="28"/>
      <c r="G659" s="29">
        <f>IF(N(E659)=0,"",E659-N(F659))</f>
      </c>
      <c r="H659" s="28"/>
      <c r="I659" s="28"/>
      <c r="J659" s="28"/>
      <c r="K659" s="28"/>
      <c r="L659" s="28"/>
      <c r="M659" s="28"/>
      <c r="N659" s="29">
        <f>IF(SUM(H659:M659)=0,"",SUM(H659:M659))</f>
      </c>
      <c r="O659" s="30">
        <f>IF(AND(N(G659)=0,N(N659)=0),"",N(G659)-N(N659))</f>
      </c>
      <c r="P659" s="7"/>
      <c r="Q659" s="7"/>
    </row>
    <row r="660" spans="1:17" x14ac:dyDescent="0.25">
      <c r="A660" s="25"/>
      <c r="B660" s="26">
        <f>IF(A660="","",YEAR(A660))</f>
      </c>
      <c r="C660" s="26">
        <f>IF(A660="","",MONTH(A660))</f>
      </c>
      <c r="D660" s="27"/>
      <c r="E660" s="28"/>
      <c r="F660" s="28"/>
      <c r="G660" s="29">
        <f>IF(N(E660)=0,"",E660-N(F660))</f>
      </c>
      <c r="H660" s="28"/>
      <c r="I660" s="28"/>
      <c r="J660" s="28"/>
      <c r="K660" s="28"/>
      <c r="L660" s="28"/>
      <c r="M660" s="28"/>
      <c r="N660" s="29">
        <f>IF(SUM(H660:M660)=0,"",SUM(H660:M660))</f>
      </c>
      <c r="O660" s="30">
        <f>IF(AND(N(G660)=0,N(N660)=0),"",N(G660)-N(N660))</f>
      </c>
      <c r="P660" s="7"/>
      <c r="Q660" s="7"/>
    </row>
    <row r="661" spans="1:17" x14ac:dyDescent="0.25">
      <c r="A661" s="25"/>
      <c r="B661" s="26">
        <f>IF(A661="","",YEAR(A661))</f>
      </c>
      <c r="C661" s="26">
        <f>IF(A661="","",MONTH(A661))</f>
      </c>
      <c r="D661" s="27"/>
      <c r="E661" s="28"/>
      <c r="F661" s="28"/>
      <c r="G661" s="29">
        <f>IF(N(E661)=0,"",E661-N(F661))</f>
      </c>
      <c r="H661" s="28"/>
      <c r="I661" s="28"/>
      <c r="J661" s="28"/>
      <c r="K661" s="28"/>
      <c r="L661" s="28"/>
      <c r="M661" s="28"/>
      <c r="N661" s="29">
        <f>IF(SUM(H661:M661)=0,"",SUM(H661:M661))</f>
      </c>
      <c r="O661" s="30">
        <f>IF(AND(N(G661)=0,N(N661)=0),"",N(G661)-N(N661))</f>
      </c>
      <c r="P661" s="7"/>
      <c r="Q661" s="7"/>
    </row>
    <row r="662" spans="1:17" x14ac:dyDescent="0.25">
      <c r="A662" s="25"/>
      <c r="B662" s="26">
        <f>IF(A662="","",YEAR(A662))</f>
      </c>
      <c r="C662" s="26">
        <f>IF(A662="","",MONTH(A662))</f>
      </c>
      <c r="D662" s="27"/>
      <c r="E662" s="28"/>
      <c r="F662" s="28"/>
      <c r="G662" s="29">
        <f>IF(N(E662)=0,"",E662-N(F662))</f>
      </c>
      <c r="H662" s="28"/>
      <c r="I662" s="28"/>
      <c r="J662" s="28"/>
      <c r="K662" s="28"/>
      <c r="L662" s="28"/>
      <c r="M662" s="28"/>
      <c r="N662" s="29">
        <f>IF(SUM(H662:M662)=0,"",SUM(H662:M662))</f>
      </c>
      <c r="O662" s="30">
        <f>IF(AND(N(G662)=0,N(N662)=0),"",N(G662)-N(N662))</f>
      </c>
      <c r="P662" s="7"/>
      <c r="Q662" s="7"/>
    </row>
    <row r="663" spans="1:17" x14ac:dyDescent="0.25">
      <c r="A663" s="25"/>
      <c r="B663" s="26">
        <f>IF(A663="","",YEAR(A663))</f>
      </c>
      <c r="C663" s="26">
        <f>IF(A663="","",MONTH(A663))</f>
      </c>
      <c r="D663" s="27"/>
      <c r="E663" s="28"/>
      <c r="F663" s="28"/>
      <c r="G663" s="29">
        <f>IF(N(E663)=0,"",E663-N(F663))</f>
      </c>
      <c r="H663" s="28"/>
      <c r="I663" s="28"/>
      <c r="J663" s="28"/>
      <c r="K663" s="28"/>
      <c r="L663" s="28"/>
      <c r="M663" s="28"/>
      <c r="N663" s="29">
        <f>IF(SUM(H663:M663)=0,"",SUM(H663:M663))</f>
      </c>
      <c r="O663" s="30">
        <f>IF(AND(N(G663)=0,N(N663)=0),"",N(G663)-N(N663))</f>
      </c>
      <c r="P663" s="7"/>
      <c r="Q663" s="7"/>
    </row>
    <row r="664" spans="1:17" x14ac:dyDescent="0.25">
      <c r="A664" s="25"/>
      <c r="B664" s="26">
        <f>IF(A664="","",YEAR(A664))</f>
      </c>
      <c r="C664" s="26">
        <f>IF(A664="","",MONTH(A664))</f>
      </c>
      <c r="D664" s="27"/>
      <c r="E664" s="28"/>
      <c r="F664" s="28"/>
      <c r="G664" s="29">
        <f>IF(N(E664)=0,"",E664-N(F664))</f>
      </c>
      <c r="H664" s="28"/>
      <c r="I664" s="28"/>
      <c r="J664" s="28"/>
      <c r="K664" s="28"/>
      <c r="L664" s="28"/>
      <c r="M664" s="28"/>
      <c r="N664" s="29">
        <f>IF(SUM(H664:M664)=0,"",SUM(H664:M664))</f>
      </c>
      <c r="O664" s="30">
        <f>IF(AND(N(G664)=0,N(N664)=0),"",N(G664)-N(N664))</f>
      </c>
      <c r="P664" s="7"/>
      <c r="Q664" s="7"/>
    </row>
    <row r="665" spans="1:17" x14ac:dyDescent="0.25">
      <c r="A665" s="25"/>
      <c r="B665" s="26">
        <f>IF(A665="","",YEAR(A665))</f>
      </c>
      <c r="C665" s="26">
        <f>IF(A665="","",MONTH(A665))</f>
      </c>
      <c r="D665" s="27"/>
      <c r="E665" s="28"/>
      <c r="F665" s="28"/>
      <c r="G665" s="29">
        <f>IF(N(E665)=0,"",E665-N(F665))</f>
      </c>
      <c r="H665" s="28"/>
      <c r="I665" s="28"/>
      <c r="J665" s="28"/>
      <c r="K665" s="28"/>
      <c r="L665" s="28"/>
      <c r="M665" s="28"/>
      <c r="N665" s="29">
        <f>IF(SUM(H665:M665)=0,"",SUM(H665:M665))</f>
      </c>
      <c r="O665" s="30">
        <f>IF(AND(N(G665)=0,N(N665)=0),"",N(G665)-N(N665))</f>
      </c>
      <c r="P665" s="7"/>
      <c r="Q665" s="7"/>
    </row>
    <row r="666" spans="1:17" x14ac:dyDescent="0.25">
      <c r="A666" s="25"/>
      <c r="B666" s="26">
        <f>IF(A666="","",YEAR(A666))</f>
      </c>
      <c r="C666" s="26">
        <f>IF(A666="","",MONTH(A666))</f>
      </c>
      <c r="D666" s="27"/>
      <c r="E666" s="28"/>
      <c r="F666" s="28"/>
      <c r="G666" s="29">
        <f>IF(N(E666)=0,"",E666-N(F666))</f>
      </c>
      <c r="H666" s="28"/>
      <c r="I666" s="28"/>
      <c r="J666" s="28"/>
      <c r="K666" s="28"/>
      <c r="L666" s="28"/>
      <c r="M666" s="28"/>
      <c r="N666" s="29">
        <f>IF(SUM(H666:M666)=0,"",SUM(H666:M666))</f>
      </c>
      <c r="O666" s="30">
        <f>IF(AND(N(G666)=0,N(N666)=0),"",N(G666)-N(N666))</f>
      </c>
      <c r="P666" s="7"/>
      <c r="Q666" s="7"/>
    </row>
    <row r="667" spans="1:17" x14ac:dyDescent="0.25">
      <c r="A667" s="25"/>
      <c r="B667" s="26">
        <f>IF(A667="","",YEAR(A667))</f>
      </c>
      <c r="C667" s="26">
        <f>IF(A667="","",MONTH(A667))</f>
      </c>
      <c r="D667" s="27"/>
      <c r="E667" s="28"/>
      <c r="F667" s="28"/>
      <c r="G667" s="29">
        <f>IF(N(E667)=0,"",E667-N(F667))</f>
      </c>
      <c r="H667" s="28"/>
      <c r="I667" s="28"/>
      <c r="J667" s="28"/>
      <c r="K667" s="28"/>
      <c r="L667" s="28"/>
      <c r="M667" s="28"/>
      <c r="N667" s="29">
        <f>IF(SUM(H667:M667)=0,"",SUM(H667:M667))</f>
      </c>
      <c r="O667" s="30">
        <f>IF(AND(N(G667)=0,N(N667)=0),"",N(G667)-N(N667))</f>
      </c>
      <c r="P667" s="7"/>
      <c r="Q667" s="7"/>
    </row>
    <row r="668" spans="1:17" x14ac:dyDescent="0.25">
      <c r="A668" s="25"/>
      <c r="B668" s="26">
        <f>IF(A668="","",YEAR(A668))</f>
      </c>
      <c r="C668" s="26">
        <f>IF(A668="","",MONTH(A668))</f>
      </c>
      <c r="D668" s="27"/>
      <c r="E668" s="28"/>
      <c r="F668" s="28"/>
      <c r="G668" s="29">
        <f>IF(N(E668)=0,"",E668-N(F668))</f>
      </c>
      <c r="H668" s="28"/>
      <c r="I668" s="28"/>
      <c r="J668" s="28"/>
      <c r="K668" s="28"/>
      <c r="L668" s="28"/>
      <c r="M668" s="28"/>
      <c r="N668" s="29">
        <f>IF(SUM(H668:M668)=0,"",SUM(H668:M668))</f>
      </c>
      <c r="O668" s="30">
        <f>IF(AND(N(G668)=0,N(N668)=0),"",N(G668)-N(N668))</f>
      </c>
      <c r="P668" s="7"/>
      <c r="Q668" s="7"/>
    </row>
    <row r="669" spans="1:17" x14ac:dyDescent="0.25">
      <c r="A669" s="25"/>
      <c r="B669" s="26">
        <f>IF(A669="","",YEAR(A669))</f>
      </c>
      <c r="C669" s="26">
        <f>IF(A669="","",MONTH(A669))</f>
      </c>
      <c r="D669" s="27"/>
      <c r="E669" s="28"/>
      <c r="F669" s="28"/>
      <c r="G669" s="29">
        <f>IF(N(E669)=0,"",E669-N(F669))</f>
      </c>
      <c r="H669" s="28"/>
      <c r="I669" s="28"/>
      <c r="J669" s="28"/>
      <c r="K669" s="28"/>
      <c r="L669" s="28"/>
      <c r="M669" s="28"/>
      <c r="N669" s="29">
        <f>IF(SUM(H669:M669)=0,"",SUM(H669:M669))</f>
      </c>
      <c r="O669" s="30">
        <f>IF(AND(N(G669)=0,N(N669)=0),"",N(G669)-N(N669))</f>
      </c>
      <c r="P669" s="7"/>
      <c r="Q669" s="7"/>
    </row>
    <row r="670" spans="1:17" x14ac:dyDescent="0.25">
      <c r="A670" s="25"/>
      <c r="B670" s="26">
        <f>IF(A670="","",YEAR(A670))</f>
      </c>
      <c r="C670" s="26">
        <f>IF(A670="","",MONTH(A670))</f>
      </c>
      <c r="D670" s="27"/>
      <c r="E670" s="28"/>
      <c r="F670" s="28"/>
      <c r="G670" s="29">
        <f>IF(N(E670)=0,"",E670-N(F670))</f>
      </c>
      <c r="H670" s="28"/>
      <c r="I670" s="28"/>
      <c r="J670" s="28"/>
      <c r="K670" s="28"/>
      <c r="L670" s="28"/>
      <c r="M670" s="28"/>
      <c r="N670" s="29">
        <f>IF(SUM(H670:M670)=0,"",SUM(H670:M670))</f>
      </c>
      <c r="O670" s="30">
        <f>IF(AND(N(G670)=0,N(N670)=0),"",N(G670)-N(N670))</f>
      </c>
      <c r="P670" s="7"/>
      <c r="Q670" s="7"/>
    </row>
    <row r="671" spans="1:17" x14ac:dyDescent="0.25">
      <c r="A671" s="25"/>
      <c r="B671" s="26">
        <f>IF(A671="","",YEAR(A671))</f>
      </c>
      <c r="C671" s="26">
        <f>IF(A671="","",MONTH(A671))</f>
      </c>
      <c r="D671" s="27"/>
      <c r="E671" s="28"/>
      <c r="F671" s="28"/>
      <c r="G671" s="29">
        <f>IF(N(E671)=0,"",E671-N(F671))</f>
      </c>
      <c r="H671" s="28"/>
      <c r="I671" s="28"/>
      <c r="J671" s="28"/>
      <c r="K671" s="28"/>
      <c r="L671" s="28"/>
      <c r="M671" s="28"/>
      <c r="N671" s="29">
        <f>IF(SUM(H671:M671)=0,"",SUM(H671:M671))</f>
      </c>
      <c r="O671" s="30">
        <f>IF(AND(N(G671)=0,N(N671)=0),"",N(G671)-N(N671))</f>
      </c>
      <c r="P671" s="7"/>
      <c r="Q671" s="7"/>
    </row>
    <row r="672" spans="1:17" x14ac:dyDescent="0.25">
      <c r="A672" s="25"/>
      <c r="B672" s="26">
        <f>IF(A672="","",YEAR(A672))</f>
      </c>
      <c r="C672" s="26">
        <f>IF(A672="","",MONTH(A672))</f>
      </c>
      <c r="D672" s="27"/>
      <c r="E672" s="28"/>
      <c r="F672" s="28"/>
      <c r="G672" s="29">
        <f>IF(N(E672)=0,"",E672-N(F672))</f>
      </c>
      <c r="H672" s="28"/>
      <c r="I672" s="28"/>
      <c r="J672" s="28"/>
      <c r="K672" s="28"/>
      <c r="L672" s="28"/>
      <c r="M672" s="28"/>
      <c r="N672" s="29">
        <f>IF(SUM(H672:M672)=0,"",SUM(H672:M672))</f>
      </c>
      <c r="O672" s="30">
        <f>IF(AND(N(G672)=0,N(N672)=0),"",N(G672)-N(N672))</f>
      </c>
      <c r="P672" s="7"/>
      <c r="Q672" s="7"/>
    </row>
    <row r="673" spans="1:17" x14ac:dyDescent="0.25">
      <c r="A673" s="25"/>
      <c r="B673" s="26">
        <f>IF(A673="","",YEAR(A673))</f>
      </c>
      <c r="C673" s="26">
        <f>IF(A673="","",MONTH(A673))</f>
      </c>
      <c r="D673" s="27"/>
      <c r="E673" s="28"/>
      <c r="F673" s="28"/>
      <c r="G673" s="29">
        <f>IF(N(E673)=0,"",E673-N(F673))</f>
      </c>
      <c r="H673" s="28"/>
      <c r="I673" s="28"/>
      <c r="J673" s="28"/>
      <c r="K673" s="28"/>
      <c r="L673" s="28"/>
      <c r="M673" s="28"/>
      <c r="N673" s="29">
        <f>IF(SUM(H673:M673)=0,"",SUM(H673:M673))</f>
      </c>
      <c r="O673" s="30">
        <f>IF(AND(N(G673)=0,N(N673)=0),"",N(G673)-N(N673))</f>
      </c>
      <c r="P673" s="7"/>
      <c r="Q673" s="7"/>
    </row>
    <row r="674" spans="1:17" x14ac:dyDescent="0.25">
      <c r="A674" s="25"/>
      <c r="B674" s="26">
        <f>IF(A674="","",YEAR(A674))</f>
      </c>
      <c r="C674" s="26">
        <f>IF(A674="","",MONTH(A674))</f>
      </c>
      <c r="D674" s="27"/>
      <c r="E674" s="28"/>
      <c r="F674" s="28"/>
      <c r="G674" s="29">
        <f>IF(N(E674)=0,"",E674-N(F674))</f>
      </c>
      <c r="H674" s="28"/>
      <c r="I674" s="28"/>
      <c r="J674" s="28"/>
      <c r="K674" s="28"/>
      <c r="L674" s="28"/>
      <c r="M674" s="28"/>
      <c r="N674" s="29">
        <f>IF(SUM(H674:M674)=0,"",SUM(H674:M674))</f>
      </c>
      <c r="O674" s="30">
        <f>IF(AND(N(G674)=0,N(N674)=0),"",N(G674)-N(N674))</f>
      </c>
      <c r="P674" s="7"/>
      <c r="Q674" s="7"/>
    </row>
    <row r="675" spans="1:17" x14ac:dyDescent="0.25">
      <c r="A675" s="25"/>
      <c r="B675" s="26">
        <f>IF(A675="","",YEAR(A675))</f>
      </c>
      <c r="C675" s="26">
        <f>IF(A675="","",MONTH(A675))</f>
      </c>
      <c r="D675" s="27"/>
      <c r="E675" s="28"/>
      <c r="F675" s="28"/>
      <c r="G675" s="29">
        <f>IF(N(E675)=0,"",E675-N(F675))</f>
      </c>
      <c r="H675" s="28"/>
      <c r="I675" s="28"/>
      <c r="J675" s="28"/>
      <c r="K675" s="28"/>
      <c r="L675" s="28"/>
      <c r="M675" s="28"/>
      <c r="N675" s="29">
        <f>IF(SUM(H675:M675)=0,"",SUM(H675:M675))</f>
      </c>
      <c r="O675" s="30">
        <f>IF(AND(N(G675)=0,N(N675)=0),"",N(G675)-N(N675))</f>
      </c>
      <c r="P675" s="7"/>
      <c r="Q675" s="7"/>
    </row>
    <row r="676" spans="1:17" x14ac:dyDescent="0.25">
      <c r="A676" s="25"/>
      <c r="B676" s="26">
        <f>IF(A676="","",YEAR(A676))</f>
      </c>
      <c r="C676" s="26">
        <f>IF(A676="","",MONTH(A676))</f>
      </c>
      <c r="D676" s="27"/>
      <c r="E676" s="28"/>
      <c r="F676" s="28"/>
      <c r="G676" s="29">
        <f>IF(N(E676)=0,"",E676-N(F676))</f>
      </c>
      <c r="H676" s="28"/>
      <c r="I676" s="28"/>
      <c r="J676" s="28"/>
      <c r="K676" s="28"/>
      <c r="L676" s="28"/>
      <c r="M676" s="28"/>
      <c r="N676" s="29">
        <f>IF(SUM(H676:M676)=0,"",SUM(H676:M676))</f>
      </c>
      <c r="O676" s="30">
        <f>IF(AND(N(G676)=0,N(N676)=0),"",N(G676)-N(N676))</f>
      </c>
      <c r="P676" s="7"/>
      <c r="Q676" s="7"/>
    </row>
    <row r="677" spans="1:17" x14ac:dyDescent="0.25">
      <c r="A677" s="25"/>
      <c r="B677" s="26">
        <f>IF(A677="","",YEAR(A677))</f>
      </c>
      <c r="C677" s="26">
        <f>IF(A677="","",MONTH(A677))</f>
      </c>
      <c r="D677" s="27"/>
      <c r="E677" s="28"/>
      <c r="F677" s="28"/>
      <c r="G677" s="29">
        <f>IF(N(E677)=0,"",E677-N(F677))</f>
      </c>
      <c r="H677" s="28"/>
      <c r="I677" s="28"/>
      <c r="J677" s="28"/>
      <c r="K677" s="28"/>
      <c r="L677" s="28"/>
      <c r="M677" s="28"/>
      <c r="N677" s="29">
        <f>IF(SUM(H677:M677)=0,"",SUM(H677:M677))</f>
      </c>
      <c r="O677" s="30">
        <f>IF(AND(N(G677)=0,N(N677)=0),"",N(G677)-N(N677))</f>
      </c>
      <c r="P677" s="7"/>
      <c r="Q677" s="7"/>
    </row>
    <row r="678" spans="1:17" x14ac:dyDescent="0.25">
      <c r="A678" s="25"/>
      <c r="B678" s="26">
        <f>IF(A678="","",YEAR(A678))</f>
      </c>
      <c r="C678" s="26">
        <f>IF(A678="","",MONTH(A678))</f>
      </c>
      <c r="D678" s="27"/>
      <c r="E678" s="28"/>
      <c r="F678" s="28"/>
      <c r="G678" s="29">
        <f>IF(N(E678)=0,"",E678-N(F678))</f>
      </c>
      <c r="H678" s="28"/>
      <c r="I678" s="28"/>
      <c r="J678" s="28"/>
      <c r="K678" s="28"/>
      <c r="L678" s="28"/>
      <c r="M678" s="28"/>
      <c r="N678" s="29">
        <f>IF(SUM(H678:M678)=0,"",SUM(H678:M678))</f>
      </c>
      <c r="O678" s="30">
        <f>IF(AND(N(G678)=0,N(N678)=0),"",N(G678)-N(N678))</f>
      </c>
      <c r="P678" s="7"/>
      <c r="Q678" s="7"/>
    </row>
    <row r="679" spans="1:17" x14ac:dyDescent="0.25">
      <c r="A679" s="25"/>
      <c r="B679" s="26">
        <f>IF(A679="","",YEAR(A679))</f>
      </c>
      <c r="C679" s="26">
        <f>IF(A679="","",MONTH(A679))</f>
      </c>
      <c r="D679" s="27"/>
      <c r="E679" s="28"/>
      <c r="F679" s="28"/>
      <c r="G679" s="29">
        <f>IF(N(E679)=0,"",E679-N(F679))</f>
      </c>
      <c r="H679" s="28"/>
      <c r="I679" s="28"/>
      <c r="J679" s="28"/>
      <c r="K679" s="28"/>
      <c r="L679" s="28"/>
      <c r="M679" s="28"/>
      <c r="N679" s="29">
        <f>IF(SUM(H679:M679)=0,"",SUM(H679:M679))</f>
      </c>
      <c r="O679" s="30">
        <f>IF(AND(N(G679)=0,N(N679)=0),"",N(G679)-N(N679))</f>
      </c>
      <c r="P679" s="7"/>
      <c r="Q679" s="7"/>
    </row>
    <row r="680" spans="1:17" x14ac:dyDescent="0.25">
      <c r="A680" s="25"/>
      <c r="B680" s="26">
        <f>IF(A680="","",YEAR(A680))</f>
      </c>
      <c r="C680" s="26">
        <f>IF(A680="","",MONTH(A680))</f>
      </c>
      <c r="D680" s="27"/>
      <c r="E680" s="28"/>
      <c r="F680" s="28"/>
      <c r="G680" s="29">
        <f>IF(N(E680)=0,"",E680-N(F680))</f>
      </c>
      <c r="H680" s="28"/>
      <c r="I680" s="28"/>
      <c r="J680" s="28"/>
      <c r="K680" s="28"/>
      <c r="L680" s="28"/>
      <c r="M680" s="28"/>
      <c r="N680" s="29">
        <f>IF(SUM(H680:M680)=0,"",SUM(H680:M680))</f>
      </c>
      <c r="O680" s="30">
        <f>IF(AND(N(G680)=0,N(N680)=0),"",N(G680)-N(N680))</f>
      </c>
      <c r="P680" s="7"/>
      <c r="Q680" s="7"/>
    </row>
    <row r="681" spans="1:17" x14ac:dyDescent="0.25">
      <c r="A681" s="25"/>
      <c r="B681" s="26">
        <f>IF(A681="","",YEAR(A681))</f>
      </c>
      <c r="C681" s="26">
        <f>IF(A681="","",MONTH(A681))</f>
      </c>
      <c r="D681" s="27"/>
      <c r="E681" s="28"/>
      <c r="F681" s="28"/>
      <c r="G681" s="29">
        <f>IF(N(E681)=0,"",E681-N(F681))</f>
      </c>
      <c r="H681" s="28"/>
      <c r="I681" s="28"/>
      <c r="J681" s="28"/>
      <c r="K681" s="28"/>
      <c r="L681" s="28"/>
      <c r="M681" s="28"/>
      <c r="N681" s="29">
        <f>IF(SUM(H681:M681)=0,"",SUM(H681:M681))</f>
      </c>
      <c r="O681" s="30">
        <f>IF(AND(N(G681)=0,N(N681)=0),"",N(G681)-N(N681))</f>
      </c>
      <c r="P681" s="7"/>
      <c r="Q681" s="7"/>
    </row>
    <row r="682" spans="1:17" x14ac:dyDescent="0.25">
      <c r="A682" s="25"/>
      <c r="B682" s="26">
        <f>IF(A682="","",YEAR(A682))</f>
      </c>
      <c r="C682" s="26">
        <f>IF(A682="","",MONTH(A682))</f>
      </c>
      <c r="D682" s="27"/>
      <c r="E682" s="28"/>
      <c r="F682" s="28"/>
      <c r="G682" s="29">
        <f>IF(N(E682)=0,"",E682-N(F682))</f>
      </c>
      <c r="H682" s="28"/>
      <c r="I682" s="28"/>
      <c r="J682" s="28"/>
      <c r="K682" s="28"/>
      <c r="L682" s="28"/>
      <c r="M682" s="28"/>
      <c r="N682" s="29">
        <f>IF(SUM(H682:M682)=0,"",SUM(H682:M682))</f>
      </c>
      <c r="O682" s="30">
        <f>IF(AND(N(G682)=0,N(N682)=0),"",N(G682)-N(N682))</f>
      </c>
      <c r="P682" s="7"/>
      <c r="Q682" s="7"/>
    </row>
    <row r="683" spans="1:17" x14ac:dyDescent="0.25">
      <c r="A683" s="25"/>
      <c r="B683" s="26">
        <f>IF(A683="","",YEAR(A683))</f>
      </c>
      <c r="C683" s="26">
        <f>IF(A683="","",MONTH(A683))</f>
      </c>
      <c r="D683" s="27"/>
      <c r="E683" s="28"/>
      <c r="F683" s="28"/>
      <c r="G683" s="29">
        <f>IF(N(E683)=0,"",E683-N(F683))</f>
      </c>
      <c r="H683" s="28"/>
      <c r="I683" s="28"/>
      <c r="J683" s="28"/>
      <c r="K683" s="28"/>
      <c r="L683" s="28"/>
      <c r="M683" s="28"/>
      <c r="N683" s="29">
        <f>IF(SUM(H683:M683)=0,"",SUM(H683:M683))</f>
      </c>
      <c r="O683" s="30">
        <f>IF(AND(N(G683)=0,N(N683)=0),"",N(G683)-N(N683))</f>
      </c>
      <c r="P683" s="7"/>
      <c r="Q683" s="7"/>
    </row>
    <row r="684" spans="1:17" x14ac:dyDescent="0.25">
      <c r="A684" s="25"/>
      <c r="B684" s="26">
        <f>IF(A684="","",YEAR(A684))</f>
      </c>
      <c r="C684" s="26">
        <f>IF(A684="","",MONTH(A684))</f>
      </c>
      <c r="D684" s="27"/>
      <c r="E684" s="28"/>
      <c r="F684" s="28"/>
      <c r="G684" s="29">
        <f>IF(N(E684)=0,"",E684-N(F684))</f>
      </c>
      <c r="H684" s="28"/>
      <c r="I684" s="28"/>
      <c r="J684" s="28"/>
      <c r="K684" s="28"/>
      <c r="L684" s="28"/>
      <c r="M684" s="28"/>
      <c r="N684" s="29">
        <f>IF(SUM(H684:M684)=0,"",SUM(H684:M684))</f>
      </c>
      <c r="O684" s="30">
        <f>IF(AND(N(G684)=0,N(N684)=0),"",N(G684)-N(N684))</f>
      </c>
      <c r="P684" s="7"/>
      <c r="Q684" s="7"/>
    </row>
    <row r="685" spans="1:17" x14ac:dyDescent="0.25">
      <c r="A685" s="25"/>
      <c r="B685" s="26">
        <f>IF(A685="","",YEAR(A685))</f>
      </c>
      <c r="C685" s="26">
        <f>IF(A685="","",MONTH(A685))</f>
      </c>
      <c r="D685" s="27"/>
      <c r="E685" s="28"/>
      <c r="F685" s="28"/>
      <c r="G685" s="29">
        <f>IF(N(E685)=0,"",E685-N(F685))</f>
      </c>
      <c r="H685" s="28"/>
      <c r="I685" s="28"/>
      <c r="J685" s="28"/>
      <c r="K685" s="28"/>
      <c r="L685" s="28"/>
      <c r="M685" s="28"/>
      <c r="N685" s="29">
        <f>IF(SUM(H685:M685)=0,"",SUM(H685:M685))</f>
      </c>
      <c r="O685" s="30">
        <f>IF(AND(N(G685)=0,N(N685)=0),"",N(G685)-N(N685))</f>
      </c>
      <c r="P685" s="7"/>
      <c r="Q685" s="7"/>
    </row>
    <row r="686" spans="1:17" x14ac:dyDescent="0.25">
      <c r="A686" s="25"/>
      <c r="B686" s="26">
        <f>IF(A686="","",YEAR(A686))</f>
      </c>
      <c r="C686" s="26">
        <f>IF(A686="","",MONTH(A686))</f>
      </c>
      <c r="D686" s="27"/>
      <c r="E686" s="28"/>
      <c r="F686" s="28"/>
      <c r="G686" s="29">
        <f>IF(N(E686)=0,"",E686-N(F686))</f>
      </c>
      <c r="H686" s="28"/>
      <c r="I686" s="28"/>
      <c r="J686" s="28"/>
      <c r="K686" s="28"/>
      <c r="L686" s="28"/>
      <c r="M686" s="28"/>
      <c r="N686" s="29">
        <f>IF(SUM(H686:M686)=0,"",SUM(H686:M686))</f>
      </c>
      <c r="O686" s="30">
        <f>IF(AND(N(G686)=0,N(N686)=0),"",N(G686)-N(N686))</f>
      </c>
      <c r="P686" s="7"/>
      <c r="Q686" s="7"/>
    </row>
    <row r="687" spans="1:17" x14ac:dyDescent="0.25">
      <c r="A687" s="25"/>
      <c r="B687" s="26">
        <f>IF(A687="","",YEAR(A687))</f>
      </c>
      <c r="C687" s="26">
        <f>IF(A687="","",MONTH(A687))</f>
      </c>
      <c r="D687" s="27"/>
      <c r="E687" s="28"/>
      <c r="F687" s="28"/>
      <c r="G687" s="29">
        <f>IF(N(E687)=0,"",E687-N(F687))</f>
      </c>
      <c r="H687" s="28"/>
      <c r="I687" s="28"/>
      <c r="J687" s="28"/>
      <c r="K687" s="28"/>
      <c r="L687" s="28"/>
      <c r="M687" s="28"/>
      <c r="N687" s="29">
        <f>IF(SUM(H687:M687)=0,"",SUM(H687:M687))</f>
      </c>
      <c r="O687" s="30">
        <f>IF(AND(N(G687)=0,N(N687)=0),"",N(G687)-N(N687))</f>
      </c>
      <c r="P687" s="7"/>
      <c r="Q687" s="7"/>
    </row>
    <row r="688" spans="1:17" x14ac:dyDescent="0.25">
      <c r="A688" s="25"/>
      <c r="B688" s="26">
        <f>IF(A688="","",YEAR(A688))</f>
      </c>
      <c r="C688" s="26">
        <f>IF(A688="","",MONTH(A688))</f>
      </c>
      <c r="D688" s="27"/>
      <c r="E688" s="28"/>
      <c r="F688" s="28"/>
      <c r="G688" s="29">
        <f>IF(N(E688)=0,"",E688-N(F688))</f>
      </c>
      <c r="H688" s="28"/>
      <c r="I688" s="28"/>
      <c r="J688" s="28"/>
      <c r="K688" s="28"/>
      <c r="L688" s="28"/>
      <c r="M688" s="28"/>
      <c r="N688" s="29">
        <f>IF(SUM(H688:M688)=0,"",SUM(H688:M688))</f>
      </c>
      <c r="O688" s="30">
        <f>IF(AND(N(G688)=0,N(N688)=0),"",N(G688)-N(N688))</f>
      </c>
      <c r="P688" s="7"/>
      <c r="Q688" s="7"/>
    </row>
    <row r="689" spans="1:17" x14ac:dyDescent="0.25">
      <c r="A689" s="25"/>
      <c r="B689" s="26">
        <f>IF(A689="","",YEAR(A689))</f>
      </c>
      <c r="C689" s="26">
        <f>IF(A689="","",MONTH(A689))</f>
      </c>
      <c r="D689" s="27"/>
      <c r="E689" s="28"/>
      <c r="F689" s="28"/>
      <c r="G689" s="29">
        <f>IF(N(E689)=0,"",E689-N(F689))</f>
      </c>
      <c r="H689" s="28"/>
      <c r="I689" s="28"/>
      <c r="J689" s="28"/>
      <c r="K689" s="28"/>
      <c r="L689" s="28"/>
      <c r="M689" s="28"/>
      <c r="N689" s="29">
        <f>IF(SUM(H689:M689)=0,"",SUM(H689:M689))</f>
      </c>
      <c r="O689" s="30">
        <f>IF(AND(N(G689)=0,N(N689)=0),"",N(G689)-N(N689))</f>
      </c>
      <c r="P689" s="7"/>
      <c r="Q689" s="7"/>
    </row>
    <row r="690" spans="1:17" x14ac:dyDescent="0.25">
      <c r="A690" s="25"/>
      <c r="B690" s="26">
        <f>IF(A690="","",YEAR(A690))</f>
      </c>
      <c r="C690" s="26">
        <f>IF(A690="","",MONTH(A690))</f>
      </c>
      <c r="D690" s="27"/>
      <c r="E690" s="28"/>
      <c r="F690" s="28"/>
      <c r="G690" s="29">
        <f>IF(N(E690)=0,"",E690-N(F690))</f>
      </c>
      <c r="H690" s="28"/>
      <c r="I690" s="28"/>
      <c r="J690" s="28"/>
      <c r="K690" s="28"/>
      <c r="L690" s="28"/>
      <c r="M690" s="28"/>
      <c r="N690" s="29">
        <f>IF(SUM(H690:M690)=0,"",SUM(H690:M690))</f>
      </c>
      <c r="O690" s="30">
        <f>IF(AND(N(G690)=0,N(N690)=0),"",N(G690)-N(N690))</f>
      </c>
      <c r="P690" s="7"/>
      <c r="Q690" s="7"/>
    </row>
    <row r="691" spans="1:17" x14ac:dyDescent="0.25">
      <c r="A691" s="25"/>
      <c r="B691" s="26">
        <f>IF(A691="","",YEAR(A691))</f>
      </c>
      <c r="C691" s="26">
        <f>IF(A691="","",MONTH(A691))</f>
      </c>
      <c r="D691" s="27"/>
      <c r="E691" s="28"/>
      <c r="F691" s="28"/>
      <c r="G691" s="29">
        <f>IF(N(E691)=0,"",E691-N(F691))</f>
      </c>
      <c r="H691" s="28"/>
      <c r="I691" s="28"/>
      <c r="J691" s="28"/>
      <c r="K691" s="28"/>
      <c r="L691" s="28"/>
      <c r="M691" s="28"/>
      <c r="N691" s="29">
        <f>IF(SUM(H691:M691)=0,"",SUM(H691:M691))</f>
      </c>
      <c r="O691" s="30">
        <f>IF(AND(N(G691)=0,N(N691)=0),"",N(G691)-N(N691))</f>
      </c>
      <c r="P691" s="7"/>
      <c r="Q691" s="7"/>
    </row>
    <row r="692" spans="1:17" x14ac:dyDescent="0.25">
      <c r="A692" s="25"/>
      <c r="B692" s="26">
        <f>IF(A692="","",YEAR(A692))</f>
      </c>
      <c r="C692" s="26">
        <f>IF(A692="","",MONTH(A692))</f>
      </c>
      <c r="D692" s="27"/>
      <c r="E692" s="28"/>
      <c r="F692" s="28"/>
      <c r="G692" s="29">
        <f>IF(N(E692)=0,"",E692-N(F692))</f>
      </c>
      <c r="H692" s="28"/>
      <c r="I692" s="28"/>
      <c r="J692" s="28"/>
      <c r="K692" s="28"/>
      <c r="L692" s="28"/>
      <c r="M692" s="28"/>
      <c r="N692" s="29">
        <f>IF(SUM(H692:M692)=0,"",SUM(H692:M692))</f>
      </c>
      <c r="O692" s="30">
        <f>IF(AND(N(G692)=0,N(N692)=0),"",N(G692)-N(N692))</f>
      </c>
      <c r="P692" s="7"/>
      <c r="Q692" s="7"/>
    </row>
    <row r="693" spans="1:17" x14ac:dyDescent="0.25">
      <c r="A693" s="25"/>
      <c r="B693" s="26">
        <f>IF(A693="","",YEAR(A693))</f>
      </c>
      <c r="C693" s="26">
        <f>IF(A693="","",MONTH(A693))</f>
      </c>
      <c r="D693" s="27"/>
      <c r="E693" s="28"/>
      <c r="F693" s="28"/>
      <c r="G693" s="29">
        <f>IF(N(E693)=0,"",E693-N(F693))</f>
      </c>
      <c r="H693" s="28"/>
      <c r="I693" s="28"/>
      <c r="J693" s="28"/>
      <c r="K693" s="28"/>
      <c r="L693" s="28"/>
      <c r="M693" s="28"/>
      <c r="N693" s="29">
        <f>IF(SUM(H693:M693)=0,"",SUM(H693:M693))</f>
      </c>
      <c r="O693" s="30">
        <f>IF(AND(N(G693)=0,N(N693)=0),"",N(G693)-N(N693))</f>
      </c>
      <c r="P693" s="7"/>
      <c r="Q693" s="7"/>
    </row>
    <row r="694" spans="1:17" x14ac:dyDescent="0.25">
      <c r="A694" s="25"/>
      <c r="B694" s="26">
        <f>IF(A694="","",YEAR(A694))</f>
      </c>
      <c r="C694" s="26">
        <f>IF(A694="","",MONTH(A694))</f>
      </c>
      <c r="D694" s="27"/>
      <c r="E694" s="28"/>
      <c r="F694" s="28"/>
      <c r="G694" s="29">
        <f>IF(N(E694)=0,"",E694-N(F694))</f>
      </c>
      <c r="H694" s="28"/>
      <c r="I694" s="28"/>
      <c r="J694" s="28"/>
      <c r="K694" s="28"/>
      <c r="L694" s="28"/>
      <c r="M694" s="28"/>
      <c r="N694" s="29">
        <f>IF(SUM(H694:M694)=0,"",SUM(H694:M694))</f>
      </c>
      <c r="O694" s="30">
        <f>IF(AND(N(G694)=0,N(N694)=0),"",N(G694)-N(N694))</f>
      </c>
      <c r="P694" s="7"/>
      <c r="Q694" s="7"/>
    </row>
    <row r="695" spans="1:17" x14ac:dyDescent="0.25">
      <c r="A695" s="25"/>
      <c r="B695" s="26">
        <f>IF(A695="","",YEAR(A695))</f>
      </c>
      <c r="C695" s="26">
        <f>IF(A695="","",MONTH(A695))</f>
      </c>
      <c r="D695" s="27"/>
      <c r="E695" s="28"/>
      <c r="F695" s="28"/>
      <c r="G695" s="29">
        <f>IF(N(E695)=0,"",E695-N(F695))</f>
      </c>
      <c r="H695" s="28"/>
      <c r="I695" s="28"/>
      <c r="J695" s="28"/>
      <c r="K695" s="28"/>
      <c r="L695" s="28"/>
      <c r="M695" s="28"/>
      <c r="N695" s="29">
        <f>IF(SUM(H695:M695)=0,"",SUM(H695:M695))</f>
      </c>
      <c r="O695" s="30">
        <f>IF(AND(N(G695)=0,N(N695)=0),"",N(G695)-N(N695))</f>
      </c>
      <c r="P695" s="7"/>
      <c r="Q695" s="7"/>
    </row>
    <row r="696" spans="1:17" x14ac:dyDescent="0.25">
      <c r="A696" s="25"/>
      <c r="B696" s="26">
        <f>IF(A696="","",YEAR(A696))</f>
      </c>
      <c r="C696" s="26">
        <f>IF(A696="","",MONTH(A696))</f>
      </c>
      <c r="D696" s="27"/>
      <c r="E696" s="28"/>
      <c r="F696" s="28"/>
      <c r="G696" s="29">
        <f>IF(N(E696)=0,"",E696-N(F696))</f>
      </c>
      <c r="H696" s="28"/>
      <c r="I696" s="28"/>
      <c r="J696" s="28"/>
      <c r="K696" s="28"/>
      <c r="L696" s="28"/>
      <c r="M696" s="28"/>
      <c r="N696" s="29">
        <f>IF(SUM(H696:M696)=0,"",SUM(H696:M696))</f>
      </c>
      <c r="O696" s="30">
        <f>IF(AND(N(G696)=0,N(N696)=0),"",N(G696)-N(N696))</f>
      </c>
      <c r="P696" s="7"/>
      <c r="Q696" s="7"/>
    </row>
    <row r="697" spans="1:17" x14ac:dyDescent="0.25">
      <c r="A697" s="25"/>
      <c r="B697" s="26">
        <f>IF(A697="","",YEAR(A697))</f>
      </c>
      <c r="C697" s="26">
        <f>IF(A697="","",MONTH(A697))</f>
      </c>
      <c r="D697" s="27"/>
      <c r="E697" s="28"/>
      <c r="F697" s="28"/>
      <c r="G697" s="29">
        <f>IF(N(E697)=0,"",E697-N(F697))</f>
      </c>
      <c r="H697" s="28"/>
      <c r="I697" s="28"/>
      <c r="J697" s="28"/>
      <c r="K697" s="28"/>
      <c r="L697" s="28"/>
      <c r="M697" s="28"/>
      <c r="N697" s="29">
        <f>IF(SUM(H697:M697)=0,"",SUM(H697:M697))</f>
      </c>
      <c r="O697" s="30">
        <f>IF(AND(N(G697)=0,N(N697)=0),"",N(G697)-N(N697))</f>
      </c>
      <c r="P697" s="7"/>
      <c r="Q697" s="7"/>
    </row>
    <row r="698" spans="1:17" x14ac:dyDescent="0.25">
      <c r="A698" s="25"/>
      <c r="B698" s="26">
        <f>IF(A698="","",YEAR(A698))</f>
      </c>
      <c r="C698" s="26">
        <f>IF(A698="","",MONTH(A698))</f>
      </c>
      <c r="D698" s="27"/>
      <c r="E698" s="28"/>
      <c r="F698" s="28"/>
      <c r="G698" s="29">
        <f>IF(N(E698)=0,"",E698-N(F698))</f>
      </c>
      <c r="H698" s="28"/>
      <c r="I698" s="28"/>
      <c r="J698" s="28"/>
      <c r="K698" s="28"/>
      <c r="L698" s="28"/>
      <c r="M698" s="28"/>
      <c r="N698" s="29">
        <f>IF(SUM(H698:M698)=0,"",SUM(H698:M698))</f>
      </c>
      <c r="O698" s="30">
        <f>IF(AND(N(G698)=0,N(N698)=0),"",N(G698)-N(N698))</f>
      </c>
      <c r="P698" s="7"/>
      <c r="Q698" s="7"/>
    </row>
    <row r="699" spans="1:17" x14ac:dyDescent="0.25">
      <c r="A699" s="25"/>
      <c r="B699" s="26">
        <f>IF(A699="","",YEAR(A699))</f>
      </c>
      <c r="C699" s="26">
        <f>IF(A699="","",MONTH(A699))</f>
      </c>
      <c r="D699" s="27"/>
      <c r="E699" s="28"/>
      <c r="F699" s="28"/>
      <c r="G699" s="29">
        <f>IF(N(E699)=0,"",E699-N(F699))</f>
      </c>
      <c r="H699" s="28"/>
      <c r="I699" s="28"/>
      <c r="J699" s="28"/>
      <c r="K699" s="28"/>
      <c r="L699" s="28"/>
      <c r="M699" s="28"/>
      <c r="N699" s="29">
        <f>IF(SUM(H699:M699)=0,"",SUM(H699:M699))</f>
      </c>
      <c r="O699" s="30">
        <f>IF(AND(N(G699)=0,N(N699)=0),"",N(G699)-N(N699))</f>
      </c>
      <c r="P699" s="7"/>
      <c r="Q699" s="7"/>
    </row>
    <row r="700" spans="1:17" x14ac:dyDescent="0.25">
      <c r="A700" s="25"/>
      <c r="B700" s="26">
        <f>IF(A700="","",YEAR(A700))</f>
      </c>
      <c r="C700" s="26">
        <f>IF(A700="","",MONTH(A700))</f>
      </c>
      <c r="D700" s="27"/>
      <c r="E700" s="28"/>
      <c r="F700" s="28"/>
      <c r="G700" s="29">
        <f>IF(N(E700)=0,"",E700-N(F700))</f>
      </c>
      <c r="H700" s="28"/>
      <c r="I700" s="28"/>
      <c r="J700" s="28"/>
      <c r="K700" s="28"/>
      <c r="L700" s="28"/>
      <c r="M700" s="28"/>
      <c r="N700" s="29">
        <f>IF(SUM(H700:M700)=0,"",SUM(H700:M700))</f>
      </c>
      <c r="O700" s="30">
        <f>IF(AND(N(G700)=0,N(N700)=0),"",N(G700)-N(N700))</f>
      </c>
      <c r="P700" s="7"/>
      <c r="Q700" s="7"/>
    </row>
    <row r="701" spans="1:17" x14ac:dyDescent="0.25">
      <c r="A701" s="25"/>
      <c r="B701" s="26">
        <f>IF(A701="","",YEAR(A701))</f>
      </c>
      <c r="C701" s="26">
        <f>IF(A701="","",MONTH(A701))</f>
      </c>
      <c r="D701" s="27"/>
      <c r="E701" s="28"/>
      <c r="F701" s="28"/>
      <c r="G701" s="29">
        <f>IF(N(E701)=0,"",E701-N(F701))</f>
      </c>
      <c r="H701" s="28"/>
      <c r="I701" s="28"/>
      <c r="J701" s="28"/>
      <c r="K701" s="28"/>
      <c r="L701" s="28"/>
      <c r="M701" s="28"/>
      <c r="N701" s="29">
        <f>IF(SUM(H701:M701)=0,"",SUM(H701:M701))</f>
      </c>
      <c r="O701" s="30">
        <f>IF(AND(N(G701)=0,N(N701)=0),"",N(G701)-N(N701))</f>
      </c>
      <c r="P701" s="7"/>
      <c r="Q701" s="7"/>
    </row>
    <row r="702" spans="1:17" x14ac:dyDescent="0.25">
      <c r="A702" s="25"/>
      <c r="B702" s="26">
        <f>IF(A702="","",YEAR(A702))</f>
      </c>
      <c r="C702" s="26">
        <f>IF(A702="","",MONTH(A702))</f>
      </c>
      <c r="D702" s="27"/>
      <c r="E702" s="28"/>
      <c r="F702" s="28"/>
      <c r="G702" s="29">
        <f>IF(N(E702)=0,"",E702-N(F702))</f>
      </c>
      <c r="H702" s="28"/>
      <c r="I702" s="28"/>
      <c r="J702" s="28"/>
      <c r="K702" s="28"/>
      <c r="L702" s="28"/>
      <c r="M702" s="28"/>
      <c r="N702" s="29">
        <f>IF(SUM(H702:M702)=0,"",SUM(H702:M702))</f>
      </c>
      <c r="O702" s="30">
        <f>IF(AND(N(G702)=0,N(N702)=0),"",N(G702)-N(N702))</f>
      </c>
      <c r="P702" s="7"/>
      <c r="Q702" s="7"/>
    </row>
    <row r="703" spans="1:17" x14ac:dyDescent="0.25">
      <c r="A703" s="25"/>
      <c r="B703" s="26">
        <f>IF(A703="","",YEAR(A703))</f>
      </c>
      <c r="C703" s="26">
        <f>IF(A703="","",MONTH(A703))</f>
      </c>
      <c r="D703" s="27"/>
      <c r="E703" s="28"/>
      <c r="F703" s="28"/>
      <c r="G703" s="29">
        <f>IF(N(E703)=0,"",E703-N(F703))</f>
      </c>
      <c r="H703" s="28"/>
      <c r="I703" s="28"/>
      <c r="J703" s="28"/>
      <c r="K703" s="28"/>
      <c r="L703" s="28"/>
      <c r="M703" s="28"/>
      <c r="N703" s="29">
        <f>IF(SUM(H703:M703)=0,"",SUM(H703:M703))</f>
      </c>
      <c r="O703" s="30">
        <f>IF(AND(N(G703)=0,N(N703)=0),"",N(G703)-N(N703))</f>
      </c>
      <c r="P703" s="7"/>
      <c r="Q703" s="7"/>
    </row>
    <row r="704" spans="1:17" x14ac:dyDescent="0.25">
      <c r="A704" s="25"/>
      <c r="B704" s="26">
        <f>IF(A704="","",YEAR(A704))</f>
      </c>
      <c r="C704" s="26">
        <f>IF(A704="","",MONTH(A704))</f>
      </c>
      <c r="D704" s="27"/>
      <c r="E704" s="28"/>
      <c r="F704" s="28"/>
      <c r="G704" s="29">
        <f>IF(N(E704)=0,"",E704-N(F704))</f>
      </c>
      <c r="H704" s="28"/>
      <c r="I704" s="28"/>
      <c r="J704" s="28"/>
      <c r="K704" s="28"/>
      <c r="L704" s="28"/>
      <c r="M704" s="28"/>
      <c r="N704" s="29">
        <f>IF(SUM(H704:M704)=0,"",SUM(H704:M704))</f>
      </c>
      <c r="O704" s="30">
        <f>IF(AND(N(G704)=0,N(N704)=0),"",N(G704)-N(N704))</f>
      </c>
      <c r="P704" s="7"/>
      <c r="Q704" s="7"/>
    </row>
    <row r="705" spans="1:17" x14ac:dyDescent="0.25">
      <c r="A705" s="25"/>
      <c r="B705" s="26">
        <f>IF(A705="","",YEAR(A705))</f>
      </c>
      <c r="C705" s="26">
        <f>IF(A705="","",MONTH(A705))</f>
      </c>
      <c r="D705" s="27"/>
      <c r="E705" s="28"/>
      <c r="F705" s="28"/>
      <c r="G705" s="29">
        <f>IF(N(E705)=0,"",E705-N(F705))</f>
      </c>
      <c r="H705" s="28"/>
      <c r="I705" s="28"/>
      <c r="J705" s="28"/>
      <c r="K705" s="28"/>
      <c r="L705" s="28"/>
      <c r="M705" s="28"/>
      <c r="N705" s="29">
        <f>IF(SUM(H705:M705)=0,"",SUM(H705:M705))</f>
      </c>
      <c r="O705" s="30">
        <f>IF(AND(N(G705)=0,N(N705)=0),"",N(G705)-N(N705))</f>
      </c>
      <c r="P705" s="7"/>
      <c r="Q705" s="7"/>
    </row>
    <row r="706" spans="1:17" x14ac:dyDescent="0.25">
      <c r="A706" s="25"/>
      <c r="B706" s="26">
        <f>IF(A706="","",YEAR(A706))</f>
      </c>
      <c r="C706" s="26">
        <f>IF(A706="","",MONTH(A706))</f>
      </c>
      <c r="D706" s="27"/>
      <c r="E706" s="28"/>
      <c r="F706" s="28"/>
      <c r="G706" s="29">
        <f>IF(N(E706)=0,"",E706-N(F706))</f>
      </c>
      <c r="H706" s="28"/>
      <c r="I706" s="28"/>
      <c r="J706" s="28"/>
      <c r="K706" s="28"/>
      <c r="L706" s="28"/>
      <c r="M706" s="28"/>
      <c r="N706" s="29">
        <f>IF(SUM(H706:M706)=0,"",SUM(H706:M706))</f>
      </c>
      <c r="O706" s="30">
        <f>IF(AND(N(G706)=0,N(N706)=0),"",N(G706)-N(N706))</f>
      </c>
      <c r="P706" s="7"/>
      <c r="Q706" s="7"/>
    </row>
    <row r="707" spans="1:17" x14ac:dyDescent="0.25">
      <c r="A707" s="25"/>
      <c r="B707" s="26">
        <f>IF(A707="","",YEAR(A707))</f>
      </c>
      <c r="C707" s="26">
        <f>IF(A707="","",MONTH(A707))</f>
      </c>
      <c r="D707" s="27"/>
      <c r="E707" s="28"/>
      <c r="F707" s="28"/>
      <c r="G707" s="29">
        <f>IF(N(E707)=0,"",E707-N(F707))</f>
      </c>
      <c r="H707" s="28"/>
      <c r="I707" s="28"/>
      <c r="J707" s="28"/>
      <c r="K707" s="28"/>
      <c r="L707" s="28"/>
      <c r="M707" s="28"/>
      <c r="N707" s="29">
        <f>IF(SUM(H707:M707)=0,"",SUM(H707:M707))</f>
      </c>
      <c r="O707" s="30">
        <f>IF(AND(N(G707)=0,N(N707)=0),"",N(G707)-N(N707))</f>
      </c>
      <c r="P707" s="7"/>
      <c r="Q707" s="7"/>
    </row>
    <row r="708" spans="1:17" x14ac:dyDescent="0.25">
      <c r="A708" s="25"/>
      <c r="B708" s="26">
        <f>IF(A708="","",YEAR(A708))</f>
      </c>
      <c r="C708" s="26">
        <f>IF(A708="","",MONTH(A708))</f>
      </c>
      <c r="D708" s="27"/>
      <c r="E708" s="28"/>
      <c r="F708" s="28"/>
      <c r="G708" s="29">
        <f>IF(N(E708)=0,"",E708-N(F708))</f>
      </c>
      <c r="H708" s="28"/>
      <c r="I708" s="28"/>
      <c r="J708" s="28"/>
      <c r="K708" s="28"/>
      <c r="L708" s="28"/>
      <c r="M708" s="28"/>
      <c r="N708" s="29">
        <f>IF(SUM(H708:M708)=0,"",SUM(H708:M708))</f>
      </c>
      <c r="O708" s="30">
        <f>IF(AND(N(G708)=0,N(N708)=0),"",N(G708)-N(N708))</f>
      </c>
      <c r="P708" s="7"/>
      <c r="Q708" s="7"/>
    </row>
    <row r="709" spans="1:17" x14ac:dyDescent="0.25">
      <c r="A709" s="25"/>
      <c r="B709" s="26">
        <f>IF(A709="","",YEAR(A709))</f>
      </c>
      <c r="C709" s="26">
        <f>IF(A709="","",MONTH(A709))</f>
      </c>
      <c r="D709" s="27"/>
      <c r="E709" s="28"/>
      <c r="F709" s="28"/>
      <c r="G709" s="29">
        <f>IF(N(E709)=0,"",E709-N(F709))</f>
      </c>
      <c r="H709" s="28"/>
      <c r="I709" s="28"/>
      <c r="J709" s="28"/>
      <c r="K709" s="28"/>
      <c r="L709" s="28"/>
      <c r="M709" s="28"/>
      <c r="N709" s="29">
        <f>IF(SUM(H709:M709)=0,"",SUM(H709:M709))</f>
      </c>
      <c r="O709" s="30">
        <f>IF(AND(N(G709)=0,N(N709)=0),"",N(G709)-N(N709))</f>
      </c>
      <c r="P709" s="7"/>
      <c r="Q709" s="7"/>
    </row>
    <row r="710" spans="1:17" x14ac:dyDescent="0.25">
      <c r="A710" s="25"/>
      <c r="B710" s="26">
        <f>IF(A710="","",YEAR(A710))</f>
      </c>
      <c r="C710" s="26">
        <f>IF(A710="","",MONTH(A710))</f>
      </c>
      <c r="D710" s="27"/>
      <c r="E710" s="28"/>
      <c r="F710" s="28"/>
      <c r="G710" s="29">
        <f>IF(N(E710)=0,"",E710-N(F710))</f>
      </c>
      <c r="H710" s="28"/>
      <c r="I710" s="28"/>
      <c r="J710" s="28"/>
      <c r="K710" s="28"/>
      <c r="L710" s="28"/>
      <c r="M710" s="28"/>
      <c r="N710" s="29">
        <f>IF(SUM(H710:M710)=0,"",SUM(H710:M710))</f>
      </c>
      <c r="O710" s="30">
        <f>IF(AND(N(G710)=0,N(N710)=0),"",N(G710)-N(N710))</f>
      </c>
      <c r="P710" s="7"/>
      <c r="Q710" s="7"/>
    </row>
    <row r="711" spans="1:17" x14ac:dyDescent="0.25">
      <c r="A711" s="25"/>
      <c r="B711" s="26">
        <f>IF(A711="","",YEAR(A711))</f>
      </c>
      <c r="C711" s="26">
        <f>IF(A711="","",MONTH(A711))</f>
      </c>
      <c r="D711" s="27"/>
      <c r="E711" s="28"/>
      <c r="F711" s="28"/>
      <c r="G711" s="29">
        <f>IF(N(E711)=0,"",E711-N(F711))</f>
      </c>
      <c r="H711" s="28"/>
      <c r="I711" s="28"/>
      <c r="J711" s="28"/>
      <c r="K711" s="28"/>
      <c r="L711" s="28"/>
      <c r="M711" s="28"/>
      <c r="N711" s="29">
        <f>IF(SUM(H711:M711)=0,"",SUM(H711:M711))</f>
      </c>
      <c r="O711" s="30">
        <f>IF(AND(N(G711)=0,N(N711)=0),"",N(G711)-N(N711))</f>
      </c>
      <c r="P711" s="7"/>
      <c r="Q711" s="7"/>
    </row>
    <row r="712" spans="1:17" x14ac:dyDescent="0.25">
      <c r="A712" s="25"/>
      <c r="B712" s="26">
        <f>IF(A712="","",YEAR(A712))</f>
      </c>
      <c r="C712" s="26">
        <f>IF(A712="","",MONTH(A712))</f>
      </c>
      <c r="D712" s="27"/>
      <c r="E712" s="28"/>
      <c r="F712" s="28"/>
      <c r="G712" s="29">
        <f>IF(N(E712)=0,"",E712-N(F712))</f>
      </c>
      <c r="H712" s="28"/>
      <c r="I712" s="28"/>
      <c r="J712" s="28"/>
      <c r="K712" s="28"/>
      <c r="L712" s="28"/>
      <c r="M712" s="28"/>
      <c r="N712" s="29">
        <f>IF(SUM(H712:M712)=0,"",SUM(H712:M712))</f>
      </c>
      <c r="O712" s="30">
        <f>IF(AND(N(G712)=0,N(N712)=0),"",N(G712)-N(N712))</f>
      </c>
      <c r="P712" s="7"/>
      <c r="Q712" s="7"/>
    </row>
    <row r="713" spans="1:17" x14ac:dyDescent="0.25">
      <c r="A713" s="25"/>
      <c r="B713" s="26">
        <f>IF(A713="","",YEAR(A713))</f>
      </c>
      <c r="C713" s="26">
        <f>IF(A713="","",MONTH(A713))</f>
      </c>
      <c r="D713" s="27"/>
      <c r="E713" s="28"/>
      <c r="F713" s="28"/>
      <c r="G713" s="29">
        <f>IF(N(E713)=0,"",E713-N(F713))</f>
      </c>
      <c r="H713" s="28"/>
      <c r="I713" s="28"/>
      <c r="J713" s="28"/>
      <c r="K713" s="28"/>
      <c r="L713" s="28"/>
      <c r="M713" s="28"/>
      <c r="N713" s="29">
        <f>IF(SUM(H713:M713)=0,"",SUM(H713:M713))</f>
      </c>
      <c r="O713" s="30">
        <f>IF(AND(N(G713)=0,N(N713)=0),"",N(G713)-N(N713))</f>
      </c>
      <c r="P713" s="7"/>
      <c r="Q713" s="7"/>
    </row>
    <row r="714" spans="1:17" x14ac:dyDescent="0.25">
      <c r="A714" s="25"/>
      <c r="B714" s="26">
        <f>IF(A714="","",YEAR(A714))</f>
      </c>
      <c r="C714" s="26">
        <f>IF(A714="","",MONTH(A714))</f>
      </c>
      <c r="D714" s="27"/>
      <c r="E714" s="28"/>
      <c r="F714" s="28"/>
      <c r="G714" s="29">
        <f>IF(N(E714)=0,"",E714-N(F714))</f>
      </c>
      <c r="H714" s="28"/>
      <c r="I714" s="28"/>
      <c r="J714" s="28"/>
      <c r="K714" s="28"/>
      <c r="L714" s="28"/>
      <c r="M714" s="28"/>
      <c r="N714" s="29">
        <f>IF(SUM(H714:M714)=0,"",SUM(H714:M714))</f>
      </c>
      <c r="O714" s="30">
        <f>IF(AND(N(G714)=0,N(N714)=0),"",N(G714)-N(N714))</f>
      </c>
      <c r="P714" s="7"/>
      <c r="Q714" s="7"/>
    </row>
    <row r="715" spans="1:17" x14ac:dyDescent="0.25">
      <c r="A715" s="25"/>
      <c r="B715" s="26">
        <f>IF(A715="","",YEAR(A715))</f>
      </c>
      <c r="C715" s="26">
        <f>IF(A715="","",MONTH(A715))</f>
      </c>
      <c r="D715" s="27"/>
      <c r="E715" s="28"/>
      <c r="F715" s="28"/>
      <c r="G715" s="29">
        <f>IF(N(E715)=0,"",E715-N(F715))</f>
      </c>
      <c r="H715" s="28"/>
      <c r="I715" s="28"/>
      <c r="J715" s="28"/>
      <c r="K715" s="28"/>
      <c r="L715" s="28"/>
      <c r="M715" s="28"/>
      <c r="N715" s="29">
        <f>IF(SUM(H715:M715)=0,"",SUM(H715:M715))</f>
      </c>
      <c r="O715" s="30">
        <f>IF(AND(N(G715)=0,N(N715)=0),"",N(G715)-N(N715))</f>
      </c>
      <c r="P715" s="7"/>
      <c r="Q715" s="7"/>
    </row>
    <row r="716" spans="1:17" x14ac:dyDescent="0.25">
      <c r="A716" s="25"/>
      <c r="B716" s="26">
        <f>IF(A716="","",YEAR(A716))</f>
      </c>
      <c r="C716" s="26">
        <f>IF(A716="","",MONTH(A716))</f>
      </c>
      <c r="D716" s="27"/>
      <c r="E716" s="28"/>
      <c r="F716" s="28"/>
      <c r="G716" s="29">
        <f>IF(N(E716)=0,"",E716-N(F716))</f>
      </c>
      <c r="H716" s="28"/>
      <c r="I716" s="28"/>
      <c r="J716" s="28"/>
      <c r="K716" s="28"/>
      <c r="L716" s="28"/>
      <c r="M716" s="28"/>
      <c r="N716" s="29">
        <f>IF(SUM(H716:M716)=0,"",SUM(H716:M716))</f>
      </c>
      <c r="O716" s="30">
        <f>IF(AND(N(G716)=0,N(N716)=0),"",N(G716)-N(N716))</f>
      </c>
      <c r="P716" s="7"/>
      <c r="Q716" s="7"/>
    </row>
    <row r="717" spans="1:17" x14ac:dyDescent="0.25">
      <c r="A717" s="25"/>
      <c r="B717" s="26">
        <f>IF(A717="","",YEAR(A717))</f>
      </c>
      <c r="C717" s="26">
        <f>IF(A717="","",MONTH(A717))</f>
      </c>
      <c r="D717" s="27"/>
      <c r="E717" s="28"/>
      <c r="F717" s="28"/>
      <c r="G717" s="29">
        <f>IF(N(E717)=0,"",E717-N(F717))</f>
      </c>
      <c r="H717" s="28"/>
      <c r="I717" s="28"/>
      <c r="J717" s="28"/>
      <c r="K717" s="28"/>
      <c r="L717" s="28"/>
      <c r="M717" s="28"/>
      <c r="N717" s="29">
        <f>IF(SUM(H717:M717)=0,"",SUM(H717:M717))</f>
      </c>
      <c r="O717" s="30">
        <f>IF(AND(N(G717)=0,N(N717)=0),"",N(G717)-N(N717))</f>
      </c>
      <c r="P717" s="7"/>
      <c r="Q717" s="7"/>
    </row>
    <row r="718" spans="1:17" x14ac:dyDescent="0.25">
      <c r="A718" s="25"/>
      <c r="B718" s="26">
        <f>IF(A718="","",YEAR(A718))</f>
      </c>
      <c r="C718" s="26">
        <f>IF(A718="","",MONTH(A718))</f>
      </c>
      <c r="D718" s="27"/>
      <c r="E718" s="28"/>
      <c r="F718" s="28"/>
      <c r="G718" s="29">
        <f>IF(N(E718)=0,"",E718-N(F718))</f>
      </c>
      <c r="H718" s="28"/>
      <c r="I718" s="28"/>
      <c r="J718" s="28"/>
      <c r="K718" s="28"/>
      <c r="L718" s="28"/>
      <c r="M718" s="28"/>
      <c r="N718" s="29">
        <f>IF(SUM(H718:M718)=0,"",SUM(H718:M718))</f>
      </c>
      <c r="O718" s="30">
        <f>IF(AND(N(G718)=0,N(N718)=0),"",N(G718)-N(N718))</f>
      </c>
      <c r="P718" s="7"/>
      <c r="Q718" s="7"/>
    </row>
    <row r="719" spans="1:17" x14ac:dyDescent="0.25">
      <c r="A719" s="25"/>
      <c r="B719" s="26">
        <f>IF(A719="","",YEAR(A719))</f>
      </c>
      <c r="C719" s="26">
        <f>IF(A719="","",MONTH(A719))</f>
      </c>
      <c r="D719" s="27"/>
      <c r="E719" s="28"/>
      <c r="F719" s="28"/>
      <c r="G719" s="29">
        <f>IF(N(E719)=0,"",E719-N(F719))</f>
      </c>
      <c r="H719" s="28"/>
      <c r="I719" s="28"/>
      <c r="J719" s="28"/>
      <c r="K719" s="28"/>
      <c r="L719" s="28"/>
      <c r="M719" s="28"/>
      <c r="N719" s="29">
        <f>IF(SUM(H719:M719)=0,"",SUM(H719:M719))</f>
      </c>
      <c r="O719" s="30">
        <f>IF(AND(N(G719)=0,N(N719)=0),"",N(G719)-N(N719))</f>
      </c>
      <c r="P719" s="7"/>
      <c r="Q719" s="7"/>
    </row>
    <row r="720" spans="1:17" x14ac:dyDescent="0.25">
      <c r="A720" s="25"/>
      <c r="B720" s="26">
        <f>IF(A720="","",YEAR(A720))</f>
      </c>
      <c r="C720" s="26">
        <f>IF(A720="","",MONTH(A720))</f>
      </c>
      <c r="D720" s="27"/>
      <c r="E720" s="28"/>
      <c r="F720" s="28"/>
      <c r="G720" s="29">
        <f>IF(N(E720)=0,"",E720-N(F720))</f>
      </c>
      <c r="H720" s="28"/>
      <c r="I720" s="28"/>
      <c r="J720" s="28"/>
      <c r="K720" s="28"/>
      <c r="L720" s="28"/>
      <c r="M720" s="28"/>
      <c r="N720" s="29">
        <f>IF(SUM(H720:M720)=0,"",SUM(H720:M720))</f>
      </c>
      <c r="O720" s="30">
        <f>IF(AND(N(G720)=0,N(N720)=0),"",N(G720)-N(N720))</f>
      </c>
      <c r="P720" s="7"/>
      <c r="Q720" s="7"/>
    </row>
    <row r="721" spans="1:17" x14ac:dyDescent="0.25">
      <c r="A721" s="25"/>
      <c r="B721" s="26">
        <f>IF(A721="","",YEAR(A721))</f>
      </c>
      <c r="C721" s="26">
        <f>IF(A721="","",MONTH(A721))</f>
      </c>
      <c r="D721" s="27"/>
      <c r="E721" s="28"/>
      <c r="F721" s="28"/>
      <c r="G721" s="29">
        <f>IF(N(E721)=0,"",E721-N(F721))</f>
      </c>
      <c r="H721" s="28"/>
      <c r="I721" s="28"/>
      <c r="J721" s="28"/>
      <c r="K721" s="28"/>
      <c r="L721" s="28"/>
      <c r="M721" s="28"/>
      <c r="N721" s="29">
        <f>IF(SUM(H721:M721)=0,"",SUM(H721:M721))</f>
      </c>
      <c r="O721" s="30">
        <f>IF(AND(N(G721)=0,N(N721)=0),"",N(G721)-N(N721))</f>
      </c>
      <c r="P721" s="7"/>
      <c r="Q721" s="7"/>
    </row>
    <row r="722" spans="1:17" x14ac:dyDescent="0.25">
      <c r="A722" s="25"/>
      <c r="B722" s="26">
        <f>IF(A722="","",YEAR(A722))</f>
      </c>
      <c r="C722" s="26">
        <f>IF(A722="","",MONTH(A722))</f>
      </c>
      <c r="D722" s="27"/>
      <c r="E722" s="28"/>
      <c r="F722" s="28"/>
      <c r="G722" s="29">
        <f>IF(N(E722)=0,"",E722-N(F722))</f>
      </c>
      <c r="H722" s="28"/>
      <c r="I722" s="28"/>
      <c r="J722" s="28"/>
      <c r="K722" s="28"/>
      <c r="L722" s="28"/>
      <c r="M722" s="28"/>
      <c r="N722" s="29">
        <f>IF(SUM(H722:M722)=0,"",SUM(H722:M722))</f>
      </c>
      <c r="O722" s="30">
        <f>IF(AND(N(G722)=0,N(N722)=0),"",N(G722)-N(N722))</f>
      </c>
      <c r="P722" s="7"/>
      <c r="Q722" s="7"/>
    </row>
    <row r="723" spans="1:17" x14ac:dyDescent="0.25">
      <c r="A723" s="25"/>
      <c r="B723" s="26">
        <f>IF(A723="","",YEAR(A723))</f>
      </c>
      <c r="C723" s="26">
        <f>IF(A723="","",MONTH(A723))</f>
      </c>
      <c r="D723" s="27"/>
      <c r="E723" s="28"/>
      <c r="F723" s="28"/>
      <c r="G723" s="29">
        <f>IF(N(E723)=0,"",E723-N(F723))</f>
      </c>
      <c r="H723" s="28"/>
      <c r="I723" s="28"/>
      <c r="J723" s="28"/>
      <c r="K723" s="28"/>
      <c r="L723" s="28"/>
      <c r="M723" s="28"/>
      <c r="N723" s="29">
        <f>IF(SUM(H723:M723)=0,"",SUM(H723:M723))</f>
      </c>
      <c r="O723" s="30">
        <f>IF(AND(N(G723)=0,N(N723)=0),"",N(G723)-N(N723))</f>
      </c>
      <c r="P723" s="7"/>
      <c r="Q723" s="7"/>
    </row>
    <row r="724" spans="1:17" x14ac:dyDescent="0.25">
      <c r="A724" s="25"/>
      <c r="B724" s="26">
        <f>IF(A724="","",YEAR(A724))</f>
      </c>
      <c r="C724" s="26">
        <f>IF(A724="","",MONTH(A724))</f>
      </c>
      <c r="D724" s="27"/>
      <c r="E724" s="28"/>
      <c r="F724" s="28"/>
      <c r="G724" s="29">
        <f>IF(N(E724)=0,"",E724-N(F724))</f>
      </c>
      <c r="H724" s="28"/>
      <c r="I724" s="28"/>
      <c r="J724" s="28"/>
      <c r="K724" s="28"/>
      <c r="L724" s="28"/>
      <c r="M724" s="28"/>
      <c r="N724" s="29">
        <f>IF(SUM(H724:M724)=0,"",SUM(H724:M724))</f>
      </c>
      <c r="O724" s="30">
        <f>IF(AND(N(G724)=0,N(N724)=0),"",N(G724)-N(N724))</f>
      </c>
      <c r="P724" s="7"/>
      <c r="Q724" s="7"/>
    </row>
    <row r="725" spans="1:17" x14ac:dyDescent="0.25">
      <c r="A725" s="25"/>
      <c r="B725" s="26">
        <f>IF(A725="","",YEAR(A725))</f>
      </c>
      <c r="C725" s="26">
        <f>IF(A725="","",MONTH(A725))</f>
      </c>
      <c r="D725" s="27"/>
      <c r="E725" s="28"/>
      <c r="F725" s="28"/>
      <c r="G725" s="29">
        <f>IF(N(E725)=0,"",E725-N(F725))</f>
      </c>
      <c r="H725" s="28"/>
      <c r="I725" s="28"/>
      <c r="J725" s="28"/>
      <c r="K725" s="28"/>
      <c r="L725" s="28"/>
      <c r="M725" s="28"/>
      <c r="N725" s="29">
        <f>IF(SUM(H725:M725)=0,"",SUM(H725:M725))</f>
      </c>
      <c r="O725" s="30">
        <f>IF(AND(N(G725)=0,N(N725)=0),"",N(G725)-N(N725))</f>
      </c>
      <c r="P725" s="7"/>
      <c r="Q725" s="7"/>
    </row>
    <row r="726" spans="1:17" x14ac:dyDescent="0.25">
      <c r="A726" s="25"/>
      <c r="B726" s="26">
        <f>IF(A726="","",YEAR(A726))</f>
      </c>
      <c r="C726" s="26">
        <f>IF(A726="","",MONTH(A726))</f>
      </c>
      <c r="D726" s="27"/>
      <c r="E726" s="28"/>
      <c r="F726" s="28"/>
      <c r="G726" s="29">
        <f>IF(N(E726)=0,"",E726-N(F726))</f>
      </c>
      <c r="H726" s="28"/>
      <c r="I726" s="28"/>
      <c r="J726" s="28"/>
      <c r="K726" s="28"/>
      <c r="L726" s="28"/>
      <c r="M726" s="28"/>
      <c r="N726" s="29">
        <f>IF(SUM(H726:M726)=0,"",SUM(H726:M726))</f>
      </c>
      <c r="O726" s="30">
        <f>IF(AND(N(G726)=0,N(N726)=0),"",N(G726)-N(N726))</f>
      </c>
      <c r="P726" s="7"/>
      <c r="Q726" s="7"/>
    </row>
    <row r="727" spans="1:17" x14ac:dyDescent="0.25">
      <c r="A727" s="25"/>
      <c r="B727" s="26">
        <f>IF(A727="","",YEAR(A727))</f>
      </c>
      <c r="C727" s="26">
        <f>IF(A727="","",MONTH(A727))</f>
      </c>
      <c r="D727" s="27"/>
      <c r="E727" s="28"/>
      <c r="F727" s="28"/>
      <c r="G727" s="29">
        <f>IF(N(E727)=0,"",E727-N(F727))</f>
      </c>
      <c r="H727" s="28"/>
      <c r="I727" s="28"/>
      <c r="J727" s="28"/>
      <c r="K727" s="28"/>
      <c r="L727" s="28"/>
      <c r="M727" s="28"/>
      <c r="N727" s="29">
        <f>IF(SUM(H727:M727)=0,"",SUM(H727:M727))</f>
      </c>
      <c r="O727" s="30">
        <f>IF(AND(N(G727)=0,N(N727)=0),"",N(G727)-N(N727))</f>
      </c>
      <c r="P727" s="7"/>
      <c r="Q727" s="7"/>
    </row>
    <row r="728" spans="1:17" x14ac:dyDescent="0.25">
      <c r="A728" s="25"/>
      <c r="B728" s="26">
        <f>IF(A728="","",YEAR(A728))</f>
      </c>
      <c r="C728" s="26">
        <f>IF(A728="","",MONTH(A728))</f>
      </c>
      <c r="D728" s="27"/>
      <c r="E728" s="28"/>
      <c r="F728" s="28"/>
      <c r="G728" s="29">
        <f>IF(N(E728)=0,"",E728-N(F728))</f>
      </c>
      <c r="H728" s="28"/>
      <c r="I728" s="28"/>
      <c r="J728" s="28"/>
      <c r="K728" s="28"/>
      <c r="L728" s="28"/>
      <c r="M728" s="28"/>
      <c r="N728" s="29">
        <f>IF(SUM(H728:M728)=0,"",SUM(H728:M728))</f>
      </c>
      <c r="O728" s="30">
        <f>IF(AND(N(G728)=0,N(N728)=0),"",N(G728)-N(N728))</f>
      </c>
      <c r="P728" s="7"/>
      <c r="Q728" s="7"/>
    </row>
    <row r="729" spans="1:17" x14ac:dyDescent="0.25">
      <c r="A729" s="25"/>
      <c r="B729" s="26">
        <f>IF(A729="","",YEAR(A729))</f>
      </c>
      <c r="C729" s="26">
        <f>IF(A729="","",MONTH(A729))</f>
      </c>
      <c r="D729" s="27"/>
      <c r="E729" s="28"/>
      <c r="F729" s="28"/>
      <c r="G729" s="29">
        <f>IF(N(E729)=0,"",E729-N(F729))</f>
      </c>
      <c r="H729" s="28"/>
      <c r="I729" s="28"/>
      <c r="J729" s="28"/>
      <c r="K729" s="28"/>
      <c r="L729" s="28"/>
      <c r="M729" s="28"/>
      <c r="N729" s="29">
        <f>IF(SUM(H729:M729)=0,"",SUM(H729:M729))</f>
      </c>
      <c r="O729" s="30">
        <f>IF(AND(N(G729)=0,N(N729)=0),"",N(G729)-N(N729))</f>
      </c>
      <c r="P729" s="7"/>
      <c r="Q729" s="7"/>
    </row>
    <row r="730" spans="1:17" x14ac:dyDescent="0.25">
      <c r="A730" s="25"/>
      <c r="B730" s="26">
        <f>IF(A730="","",YEAR(A730))</f>
      </c>
      <c r="C730" s="26">
        <f>IF(A730="","",MONTH(A730))</f>
      </c>
      <c r="D730" s="27"/>
      <c r="E730" s="28"/>
      <c r="F730" s="28"/>
      <c r="G730" s="29">
        <f>IF(N(E730)=0,"",E730-N(F730))</f>
      </c>
      <c r="H730" s="28"/>
      <c r="I730" s="28"/>
      <c r="J730" s="28"/>
      <c r="K730" s="28"/>
      <c r="L730" s="28"/>
      <c r="M730" s="28"/>
      <c r="N730" s="29">
        <f>IF(SUM(H730:M730)=0,"",SUM(H730:M730))</f>
      </c>
      <c r="O730" s="30">
        <f>IF(AND(N(G730)=0,N(N730)=0),"",N(G730)-N(N730))</f>
      </c>
      <c r="P730" s="7"/>
      <c r="Q730" s="7"/>
    </row>
    <row r="731" spans="1:17" x14ac:dyDescent="0.25">
      <c r="A731" s="25"/>
      <c r="B731" s="26">
        <f>IF(A731="","",YEAR(A731))</f>
      </c>
      <c r="C731" s="26">
        <f>IF(A731="","",MONTH(A731))</f>
      </c>
      <c r="D731" s="27"/>
      <c r="E731" s="28"/>
      <c r="F731" s="28"/>
      <c r="G731" s="29">
        <f>IF(N(E731)=0,"",E731-N(F731))</f>
      </c>
      <c r="H731" s="28"/>
      <c r="I731" s="28"/>
      <c r="J731" s="28"/>
      <c r="K731" s="28"/>
      <c r="L731" s="28"/>
      <c r="M731" s="28"/>
      <c r="N731" s="29">
        <f>IF(SUM(H731:M731)=0,"",SUM(H731:M731))</f>
      </c>
      <c r="O731" s="30">
        <f>IF(AND(N(G731)=0,N(N731)=0),"",N(G731)-N(N731))</f>
      </c>
      <c r="P731" s="7"/>
      <c r="Q731" s="7"/>
    </row>
    <row r="732" spans="1:17" x14ac:dyDescent="0.25">
      <c r="A732" s="25"/>
      <c r="B732" s="26">
        <f>IF(A732="","",YEAR(A732))</f>
      </c>
      <c r="C732" s="26">
        <f>IF(A732="","",MONTH(A732))</f>
      </c>
      <c r="D732" s="27"/>
      <c r="E732" s="28"/>
      <c r="F732" s="28"/>
      <c r="G732" s="29">
        <f>IF(N(E732)=0,"",E732-N(F732))</f>
      </c>
      <c r="H732" s="28"/>
      <c r="I732" s="28"/>
      <c r="J732" s="28"/>
      <c r="K732" s="28"/>
      <c r="L732" s="28"/>
      <c r="M732" s="28"/>
      <c r="N732" s="29">
        <f>IF(SUM(H732:M732)=0,"",SUM(H732:M732))</f>
      </c>
      <c r="O732" s="30">
        <f>IF(AND(N(G732)=0,N(N732)=0),"",N(G732)-N(N732))</f>
      </c>
      <c r="P732" s="7"/>
      <c r="Q732" s="7"/>
    </row>
    <row r="733" spans="1:17" x14ac:dyDescent="0.25">
      <c r="A733" s="25"/>
      <c r="B733" s="26">
        <f>IF(A733="","",YEAR(A733))</f>
      </c>
      <c r="C733" s="26">
        <f>IF(A733="","",MONTH(A733))</f>
      </c>
      <c r="D733" s="27"/>
      <c r="E733" s="28"/>
      <c r="F733" s="28"/>
      <c r="G733" s="29">
        <f>IF(N(E733)=0,"",E733-N(F733))</f>
      </c>
      <c r="H733" s="28"/>
      <c r="I733" s="28"/>
      <c r="J733" s="28"/>
      <c r="K733" s="28"/>
      <c r="L733" s="28"/>
      <c r="M733" s="28"/>
      <c r="N733" s="29">
        <f>IF(SUM(H733:M733)=0,"",SUM(H733:M733))</f>
      </c>
      <c r="O733" s="30">
        <f>IF(AND(N(G733)=0,N(N733)=0),"",N(G733)-N(N733))</f>
      </c>
      <c r="P733" s="7"/>
      <c r="Q733" s="7"/>
    </row>
    <row r="734" spans="1:17" x14ac:dyDescent="0.25">
      <c r="A734" s="25"/>
      <c r="B734" s="26">
        <f>IF(A734="","",YEAR(A734))</f>
      </c>
      <c r="C734" s="26">
        <f>IF(A734="","",MONTH(A734))</f>
      </c>
      <c r="D734" s="27"/>
      <c r="E734" s="28"/>
      <c r="F734" s="28"/>
      <c r="G734" s="29">
        <f>IF(N(E734)=0,"",E734-N(F734))</f>
      </c>
      <c r="H734" s="28"/>
      <c r="I734" s="28"/>
      <c r="J734" s="28"/>
      <c r="K734" s="28"/>
      <c r="L734" s="28"/>
      <c r="M734" s="28"/>
      <c r="N734" s="29">
        <f>IF(SUM(H734:M734)=0,"",SUM(H734:M734))</f>
      </c>
      <c r="O734" s="30">
        <f>IF(AND(N(G734)=0,N(N734)=0),"",N(G734)-N(N734))</f>
      </c>
      <c r="P734" s="7"/>
      <c r="Q734" s="7"/>
    </row>
    <row r="735" spans="1:17" x14ac:dyDescent="0.25">
      <c r="A735" s="25"/>
      <c r="B735" s="26">
        <f>IF(A735="","",YEAR(A735))</f>
      </c>
      <c r="C735" s="26">
        <f>IF(A735="","",MONTH(A735))</f>
      </c>
      <c r="D735" s="27"/>
      <c r="E735" s="28"/>
      <c r="F735" s="28"/>
      <c r="G735" s="29">
        <f>IF(N(E735)=0,"",E735-N(F735))</f>
      </c>
      <c r="H735" s="28"/>
      <c r="I735" s="28"/>
      <c r="J735" s="28"/>
      <c r="K735" s="28"/>
      <c r="L735" s="28"/>
      <c r="M735" s="28"/>
      <c r="N735" s="29">
        <f>IF(SUM(H735:M735)=0,"",SUM(H735:M735))</f>
      </c>
      <c r="O735" s="30">
        <f>IF(AND(N(G735)=0,N(N735)=0),"",N(G735)-N(N735))</f>
      </c>
      <c r="P735" s="7"/>
      <c r="Q735" s="7"/>
    </row>
    <row r="736" spans="1:17" x14ac:dyDescent="0.25">
      <c r="A736" s="25"/>
      <c r="B736" s="26">
        <f>IF(A736="","",YEAR(A736))</f>
      </c>
      <c r="C736" s="26">
        <f>IF(A736="","",MONTH(A736))</f>
      </c>
      <c r="D736" s="27"/>
      <c r="E736" s="28"/>
      <c r="F736" s="28"/>
      <c r="G736" s="29">
        <f>IF(N(E736)=0,"",E736-N(F736))</f>
      </c>
      <c r="H736" s="28"/>
      <c r="I736" s="28"/>
      <c r="J736" s="28"/>
      <c r="K736" s="28"/>
      <c r="L736" s="28"/>
      <c r="M736" s="28"/>
      <c r="N736" s="29">
        <f>IF(SUM(H736:M736)=0,"",SUM(H736:M736))</f>
      </c>
      <c r="O736" s="30">
        <f>IF(AND(N(G736)=0,N(N736)=0),"",N(G736)-N(N736))</f>
      </c>
      <c r="P736" s="7"/>
      <c r="Q736" s="7"/>
    </row>
    <row r="737" spans="1:17" x14ac:dyDescent="0.25">
      <c r="A737" s="25"/>
      <c r="B737" s="26">
        <f>IF(A737="","",YEAR(A737))</f>
      </c>
      <c r="C737" s="26">
        <f>IF(A737="","",MONTH(A737))</f>
      </c>
      <c r="D737" s="27"/>
      <c r="E737" s="28"/>
      <c r="F737" s="28"/>
      <c r="G737" s="29">
        <f>IF(N(E737)=0,"",E737-N(F737))</f>
      </c>
      <c r="H737" s="28"/>
      <c r="I737" s="28"/>
      <c r="J737" s="28"/>
      <c r="K737" s="28"/>
      <c r="L737" s="28"/>
      <c r="M737" s="28"/>
      <c r="N737" s="29">
        <f>IF(SUM(H737:M737)=0,"",SUM(H737:M737))</f>
      </c>
      <c r="O737" s="30">
        <f>IF(AND(N(G737)=0,N(N737)=0),"",N(G737)-N(N737))</f>
      </c>
      <c r="P737" s="7"/>
      <c r="Q737" s="7"/>
    </row>
    <row r="738" spans="1:17" x14ac:dyDescent="0.25">
      <c r="A738" s="25"/>
      <c r="B738" s="26">
        <f>IF(A738="","",YEAR(A738))</f>
      </c>
      <c r="C738" s="26">
        <f>IF(A738="","",MONTH(A738))</f>
      </c>
      <c r="D738" s="27"/>
      <c r="E738" s="28"/>
      <c r="F738" s="28"/>
      <c r="G738" s="29">
        <f>IF(N(E738)=0,"",E738-N(F738))</f>
      </c>
      <c r="H738" s="28"/>
      <c r="I738" s="28"/>
      <c r="J738" s="28"/>
      <c r="K738" s="28"/>
      <c r="L738" s="28"/>
      <c r="M738" s="28"/>
      <c r="N738" s="29">
        <f>IF(SUM(H738:M738)=0,"",SUM(H738:M738))</f>
      </c>
      <c r="O738" s="30">
        <f>IF(AND(N(G738)=0,N(N738)=0),"",N(G738)-N(N738))</f>
      </c>
      <c r="P738" s="7"/>
      <c r="Q738" s="7"/>
    </row>
    <row r="739" spans="1:17" x14ac:dyDescent="0.25">
      <c r="A739" s="25"/>
      <c r="B739" s="26">
        <f>IF(A739="","",YEAR(A739))</f>
      </c>
      <c r="C739" s="26">
        <f>IF(A739="","",MONTH(A739))</f>
      </c>
      <c r="D739" s="27"/>
      <c r="E739" s="28"/>
      <c r="F739" s="28"/>
      <c r="G739" s="29">
        <f>IF(N(E739)=0,"",E739-N(F739))</f>
      </c>
      <c r="H739" s="28"/>
      <c r="I739" s="28"/>
      <c r="J739" s="28"/>
      <c r="K739" s="28"/>
      <c r="L739" s="28"/>
      <c r="M739" s="28"/>
      <c r="N739" s="29">
        <f>IF(SUM(H739:M739)=0,"",SUM(H739:M739))</f>
      </c>
      <c r="O739" s="30">
        <f>IF(AND(N(G739)=0,N(N739)=0),"",N(G739)-N(N739))</f>
      </c>
      <c r="P739" s="7"/>
      <c r="Q739" s="7"/>
    </row>
    <row r="740" spans="1:17" x14ac:dyDescent="0.25">
      <c r="A740" s="25"/>
      <c r="B740" s="26">
        <f>IF(A740="","",YEAR(A740))</f>
      </c>
      <c r="C740" s="26">
        <f>IF(A740="","",MONTH(A740))</f>
      </c>
      <c r="D740" s="27"/>
      <c r="E740" s="28"/>
      <c r="F740" s="28"/>
      <c r="G740" s="29">
        <f>IF(N(E740)=0,"",E740-N(F740))</f>
      </c>
      <c r="H740" s="28"/>
      <c r="I740" s="28"/>
      <c r="J740" s="28"/>
      <c r="K740" s="28"/>
      <c r="L740" s="28"/>
      <c r="M740" s="28"/>
      <c r="N740" s="29">
        <f>IF(SUM(H740:M740)=0,"",SUM(H740:M740))</f>
      </c>
      <c r="O740" s="30">
        <f>IF(AND(N(G740)=0,N(N740)=0),"",N(G740)-N(N740))</f>
      </c>
      <c r="P740" s="7"/>
      <c r="Q740" s="7"/>
    </row>
    <row r="741" spans="1:17" x14ac:dyDescent="0.25">
      <c r="A741" s="25"/>
      <c r="B741" s="26">
        <f>IF(A741="","",YEAR(A741))</f>
      </c>
      <c r="C741" s="26">
        <f>IF(A741="","",MONTH(A741))</f>
      </c>
      <c r="D741" s="27"/>
      <c r="E741" s="28"/>
      <c r="F741" s="28"/>
      <c r="G741" s="29">
        <f>IF(N(E741)=0,"",E741-N(F741))</f>
      </c>
      <c r="H741" s="28"/>
      <c r="I741" s="28"/>
      <c r="J741" s="28"/>
      <c r="K741" s="28"/>
      <c r="L741" s="28"/>
      <c r="M741" s="28"/>
      <c r="N741" s="29">
        <f>IF(SUM(H741:M741)=0,"",SUM(H741:M741))</f>
      </c>
      <c r="O741" s="30">
        <f>IF(AND(N(G741)=0,N(N741)=0),"",N(G741)-N(N741))</f>
      </c>
      <c r="P741" s="7"/>
      <c r="Q741" s="7"/>
    </row>
    <row r="742" spans="1:17" x14ac:dyDescent="0.25">
      <c r="A742" s="25"/>
      <c r="B742" s="26">
        <f>IF(A742="","",YEAR(A742))</f>
      </c>
      <c r="C742" s="26">
        <f>IF(A742="","",MONTH(A742))</f>
      </c>
      <c r="D742" s="27"/>
      <c r="E742" s="28"/>
      <c r="F742" s="28"/>
      <c r="G742" s="29">
        <f>IF(N(E742)=0,"",E742-N(F742))</f>
      </c>
      <c r="H742" s="28"/>
      <c r="I742" s="28"/>
      <c r="J742" s="28"/>
      <c r="K742" s="28"/>
      <c r="L742" s="28"/>
      <c r="M742" s="28"/>
      <c r="N742" s="29">
        <f>IF(SUM(H742:M742)=0,"",SUM(H742:M742))</f>
      </c>
      <c r="O742" s="30">
        <f>IF(AND(N(G742)=0,N(N742)=0),"",N(G742)-N(N742))</f>
      </c>
      <c r="P742" s="7"/>
      <c r="Q742" s="7"/>
    </row>
    <row r="743" spans="1:17" x14ac:dyDescent="0.25">
      <c r="A743" s="25"/>
      <c r="B743" s="26">
        <f>IF(A743="","",YEAR(A743))</f>
      </c>
      <c r="C743" s="26">
        <f>IF(A743="","",MONTH(A743))</f>
      </c>
      <c r="D743" s="27"/>
      <c r="E743" s="28"/>
      <c r="F743" s="28"/>
      <c r="G743" s="29">
        <f>IF(N(E743)=0,"",E743-N(F743))</f>
      </c>
      <c r="H743" s="28"/>
      <c r="I743" s="28"/>
      <c r="J743" s="28"/>
      <c r="K743" s="28"/>
      <c r="L743" s="28"/>
      <c r="M743" s="28"/>
      <c r="N743" s="29">
        <f>IF(SUM(H743:M743)=0,"",SUM(H743:M743))</f>
      </c>
      <c r="O743" s="30">
        <f>IF(AND(N(G743)=0,N(N743)=0),"",N(G743)-N(N743))</f>
      </c>
      <c r="P743" s="7"/>
      <c r="Q743" s="7"/>
    </row>
    <row r="744" spans="1:17" x14ac:dyDescent="0.25">
      <c r="A744" s="25"/>
      <c r="B744" s="26">
        <f>IF(A744="","",YEAR(A744))</f>
      </c>
      <c r="C744" s="26">
        <f>IF(A744="","",MONTH(A744))</f>
      </c>
      <c r="D744" s="27"/>
      <c r="E744" s="28"/>
      <c r="F744" s="28"/>
      <c r="G744" s="29">
        <f>IF(N(E744)=0,"",E744-N(F744))</f>
      </c>
      <c r="H744" s="28"/>
      <c r="I744" s="28"/>
      <c r="J744" s="28"/>
      <c r="K744" s="28"/>
      <c r="L744" s="28"/>
      <c r="M744" s="28"/>
      <c r="N744" s="29">
        <f>IF(SUM(H744:M744)=0,"",SUM(H744:M744))</f>
      </c>
      <c r="O744" s="30">
        <f>IF(AND(N(G744)=0,N(N744)=0),"",N(G744)-N(N744))</f>
      </c>
      <c r="P744" s="7"/>
      <c r="Q744" s="7"/>
    </row>
    <row r="745" spans="1:17" x14ac:dyDescent="0.25">
      <c r="A745" s="25"/>
      <c r="B745" s="26">
        <f>IF(A745="","",YEAR(A745))</f>
      </c>
      <c r="C745" s="26">
        <f>IF(A745="","",MONTH(A745))</f>
      </c>
      <c r="D745" s="27"/>
      <c r="E745" s="28"/>
      <c r="F745" s="28"/>
      <c r="G745" s="29">
        <f>IF(N(E745)=0,"",E745-N(F745))</f>
      </c>
      <c r="H745" s="28"/>
      <c r="I745" s="28"/>
      <c r="J745" s="28"/>
      <c r="K745" s="28"/>
      <c r="L745" s="28"/>
      <c r="M745" s="28"/>
      <c r="N745" s="29">
        <f>IF(SUM(H745:M745)=0,"",SUM(H745:M745))</f>
      </c>
      <c r="O745" s="30">
        <f>IF(AND(N(G745)=0,N(N745)=0),"",N(G745)-N(N745))</f>
      </c>
      <c r="P745" s="7"/>
      <c r="Q745" s="7"/>
    </row>
    <row r="746" spans="1:17" x14ac:dyDescent="0.25">
      <c r="A746" s="25"/>
      <c r="B746" s="26">
        <f>IF(A746="","",YEAR(A746))</f>
      </c>
      <c r="C746" s="26">
        <f>IF(A746="","",MONTH(A746))</f>
      </c>
      <c r="D746" s="27"/>
      <c r="E746" s="28"/>
      <c r="F746" s="28"/>
      <c r="G746" s="29">
        <f>IF(N(E746)=0,"",E746-N(F746))</f>
      </c>
      <c r="H746" s="28"/>
      <c r="I746" s="28"/>
      <c r="J746" s="28"/>
      <c r="K746" s="28"/>
      <c r="L746" s="28"/>
      <c r="M746" s="28"/>
      <c r="N746" s="29">
        <f>IF(SUM(H746:M746)=0,"",SUM(H746:M746))</f>
      </c>
      <c r="O746" s="30">
        <f>IF(AND(N(G746)=0,N(N746)=0),"",N(G746)-N(N746))</f>
      </c>
      <c r="P746" s="7"/>
      <c r="Q746" s="7"/>
    </row>
    <row r="747" spans="1:17" x14ac:dyDescent="0.25">
      <c r="A747" s="25"/>
      <c r="B747" s="26">
        <f>IF(A747="","",YEAR(A747))</f>
      </c>
      <c r="C747" s="26">
        <f>IF(A747="","",MONTH(A747))</f>
      </c>
      <c r="D747" s="27"/>
      <c r="E747" s="28"/>
      <c r="F747" s="28"/>
      <c r="G747" s="29">
        <f>IF(N(E747)=0,"",E747-N(F747))</f>
      </c>
      <c r="H747" s="28"/>
      <c r="I747" s="28"/>
      <c r="J747" s="28"/>
      <c r="K747" s="28"/>
      <c r="L747" s="28"/>
      <c r="M747" s="28"/>
      <c r="N747" s="29">
        <f>IF(SUM(H747:M747)=0,"",SUM(H747:M747))</f>
      </c>
      <c r="O747" s="30">
        <f>IF(AND(N(G747)=0,N(N747)=0),"",N(G747)-N(N747))</f>
      </c>
      <c r="P747" s="7"/>
      <c r="Q747" s="7"/>
    </row>
    <row r="748" spans="1:17" x14ac:dyDescent="0.25">
      <c r="A748" s="25"/>
      <c r="B748" s="26">
        <f>IF(A748="","",YEAR(A748))</f>
      </c>
      <c r="C748" s="26">
        <f>IF(A748="","",MONTH(A748))</f>
      </c>
      <c r="D748" s="27"/>
      <c r="E748" s="28"/>
      <c r="F748" s="28"/>
      <c r="G748" s="29">
        <f>IF(N(E748)=0,"",E748-N(F748))</f>
      </c>
      <c r="H748" s="28"/>
      <c r="I748" s="28"/>
      <c r="J748" s="28"/>
      <c r="K748" s="28"/>
      <c r="L748" s="28"/>
      <c r="M748" s="28"/>
      <c r="N748" s="29">
        <f>IF(SUM(H748:M748)=0,"",SUM(H748:M748))</f>
      </c>
      <c r="O748" s="30">
        <f>IF(AND(N(G748)=0,N(N748)=0),"",N(G748)-N(N748))</f>
      </c>
      <c r="P748" s="7"/>
      <c r="Q748" s="7"/>
    </row>
    <row r="749" spans="1:17" x14ac:dyDescent="0.25">
      <c r="A749" s="25"/>
      <c r="B749" s="26">
        <f>IF(A749="","",YEAR(A749))</f>
      </c>
      <c r="C749" s="26">
        <f>IF(A749="","",MONTH(A749))</f>
      </c>
      <c r="D749" s="27"/>
      <c r="E749" s="28"/>
      <c r="F749" s="28"/>
      <c r="G749" s="29">
        <f>IF(N(E749)=0,"",E749-N(F749))</f>
      </c>
      <c r="H749" s="28"/>
      <c r="I749" s="28"/>
      <c r="J749" s="28"/>
      <c r="K749" s="28"/>
      <c r="L749" s="28"/>
      <c r="M749" s="28"/>
      <c r="N749" s="29">
        <f>IF(SUM(H749:M749)=0,"",SUM(H749:M749))</f>
      </c>
      <c r="O749" s="30">
        <f>IF(AND(N(G749)=0,N(N749)=0),"",N(G749)-N(N749))</f>
      </c>
      <c r="P749" s="7"/>
      <c r="Q749" s="7"/>
    </row>
    <row r="750" spans="1:17" x14ac:dyDescent="0.25">
      <c r="A750" s="25"/>
      <c r="B750" s="26">
        <f>IF(A750="","",YEAR(A750))</f>
      </c>
      <c r="C750" s="26">
        <f>IF(A750="","",MONTH(A750))</f>
      </c>
      <c r="D750" s="27"/>
      <c r="E750" s="28"/>
      <c r="F750" s="28"/>
      <c r="G750" s="29">
        <f>IF(N(E750)=0,"",E750-N(F750))</f>
      </c>
      <c r="H750" s="28"/>
      <c r="I750" s="28"/>
      <c r="J750" s="28"/>
      <c r="K750" s="28"/>
      <c r="L750" s="28"/>
      <c r="M750" s="28"/>
      <c r="N750" s="29">
        <f>IF(SUM(H750:M750)=0,"",SUM(H750:M750))</f>
      </c>
      <c r="O750" s="30">
        <f>IF(AND(N(G750)=0,N(N750)=0),"",N(G750)-N(N750))</f>
      </c>
      <c r="P750" s="7"/>
      <c r="Q750" s="7"/>
    </row>
    <row r="751" spans="1:17" x14ac:dyDescent="0.25">
      <c r="A751" s="25"/>
      <c r="B751" s="26">
        <f>IF(A751="","",YEAR(A751))</f>
      </c>
      <c r="C751" s="26">
        <f>IF(A751="","",MONTH(A751))</f>
      </c>
      <c r="D751" s="27"/>
      <c r="E751" s="28"/>
      <c r="F751" s="28"/>
      <c r="G751" s="29">
        <f>IF(N(E751)=0,"",E751-N(F751))</f>
      </c>
      <c r="H751" s="28"/>
      <c r="I751" s="28"/>
      <c r="J751" s="28"/>
      <c r="K751" s="28"/>
      <c r="L751" s="28"/>
      <c r="M751" s="28"/>
      <c r="N751" s="29">
        <f>IF(SUM(H751:M751)=0,"",SUM(H751:M751))</f>
      </c>
      <c r="O751" s="30">
        <f>IF(AND(N(G751)=0,N(N751)=0),"",N(G751)-N(N751))</f>
      </c>
      <c r="P751" s="7"/>
      <c r="Q751" s="7"/>
    </row>
    <row r="752" spans="1:17" x14ac:dyDescent="0.25">
      <c r="A752" s="25"/>
      <c r="B752" s="26">
        <f>IF(A752="","",YEAR(A752))</f>
      </c>
      <c r="C752" s="26">
        <f>IF(A752="","",MONTH(A752))</f>
      </c>
      <c r="D752" s="27"/>
      <c r="E752" s="28"/>
      <c r="F752" s="28"/>
      <c r="G752" s="29">
        <f>IF(N(E752)=0,"",E752-N(F752))</f>
      </c>
      <c r="H752" s="28"/>
      <c r="I752" s="28"/>
      <c r="J752" s="28"/>
      <c r="K752" s="28"/>
      <c r="L752" s="28"/>
      <c r="M752" s="28"/>
      <c r="N752" s="29">
        <f>IF(SUM(H752:M752)=0,"",SUM(H752:M752))</f>
      </c>
      <c r="O752" s="30">
        <f>IF(AND(N(G752)=0,N(N752)=0),"",N(G752)-N(N752))</f>
      </c>
      <c r="P752" s="7"/>
      <c r="Q752" s="7"/>
    </row>
    <row r="753" spans="1:17" x14ac:dyDescent="0.25">
      <c r="A753" s="25"/>
      <c r="B753" s="26">
        <f>IF(A753="","",YEAR(A753))</f>
      </c>
      <c r="C753" s="26">
        <f>IF(A753="","",MONTH(A753))</f>
      </c>
      <c r="D753" s="27"/>
      <c r="E753" s="28"/>
      <c r="F753" s="28"/>
      <c r="G753" s="29">
        <f>IF(N(E753)=0,"",E753-N(F753))</f>
      </c>
      <c r="H753" s="28"/>
      <c r="I753" s="28"/>
      <c r="J753" s="28"/>
      <c r="K753" s="28"/>
      <c r="L753" s="28"/>
      <c r="M753" s="28"/>
      <c r="N753" s="29">
        <f>IF(SUM(H753:M753)=0,"",SUM(H753:M753))</f>
      </c>
      <c r="O753" s="30">
        <f>IF(AND(N(G753)=0,N(N753)=0),"",N(G753)-N(N753))</f>
      </c>
      <c r="P753" s="7"/>
      <c r="Q753" s="7"/>
    </row>
    <row r="754" spans="1:17" x14ac:dyDescent="0.25">
      <c r="A754" s="25"/>
      <c r="B754" s="26">
        <f>IF(A754="","",YEAR(A754))</f>
      </c>
      <c r="C754" s="26">
        <f>IF(A754="","",MONTH(A754))</f>
      </c>
      <c r="D754" s="27"/>
      <c r="E754" s="28"/>
      <c r="F754" s="28"/>
      <c r="G754" s="29">
        <f>IF(N(E754)=0,"",E754-N(F754))</f>
      </c>
      <c r="H754" s="28"/>
      <c r="I754" s="28"/>
      <c r="J754" s="28"/>
      <c r="K754" s="28"/>
      <c r="L754" s="28"/>
      <c r="M754" s="28"/>
      <c r="N754" s="29">
        <f>IF(SUM(H754:M754)=0,"",SUM(H754:M754))</f>
      </c>
      <c r="O754" s="30">
        <f>IF(AND(N(G754)=0,N(N754)=0),"",N(G754)-N(N754))</f>
      </c>
      <c r="P754" s="7"/>
      <c r="Q754" s="7"/>
    </row>
    <row r="755" spans="1:17" x14ac:dyDescent="0.25">
      <c r="A755" s="25"/>
      <c r="B755" s="26">
        <f>IF(A755="","",YEAR(A755))</f>
      </c>
      <c r="C755" s="26">
        <f>IF(A755="","",MONTH(A755))</f>
      </c>
      <c r="D755" s="27"/>
      <c r="E755" s="28"/>
      <c r="F755" s="28"/>
      <c r="G755" s="29">
        <f>IF(N(E755)=0,"",E755-N(F755))</f>
      </c>
      <c r="H755" s="28"/>
      <c r="I755" s="28"/>
      <c r="J755" s="28"/>
      <c r="K755" s="28"/>
      <c r="L755" s="28"/>
      <c r="M755" s="28"/>
      <c r="N755" s="29">
        <f>IF(SUM(H755:M755)=0,"",SUM(H755:M755))</f>
      </c>
      <c r="O755" s="30">
        <f>IF(AND(N(G755)=0,N(N755)=0),"",N(G755)-N(N755))</f>
      </c>
      <c r="P755" s="7"/>
      <c r="Q755" s="7"/>
    </row>
    <row r="756" spans="1:17" x14ac:dyDescent="0.25">
      <c r="A756" s="25"/>
      <c r="B756" s="26">
        <f>IF(A756="","",YEAR(A756))</f>
      </c>
      <c r="C756" s="26">
        <f>IF(A756="","",MONTH(A756))</f>
      </c>
      <c r="D756" s="27"/>
      <c r="E756" s="28"/>
      <c r="F756" s="28"/>
      <c r="G756" s="29">
        <f>IF(N(E756)=0,"",E756-N(F756))</f>
      </c>
      <c r="H756" s="28"/>
      <c r="I756" s="28"/>
      <c r="J756" s="28"/>
      <c r="K756" s="28"/>
      <c r="L756" s="28"/>
      <c r="M756" s="28"/>
      <c r="N756" s="29">
        <f>IF(SUM(H756:M756)=0,"",SUM(H756:M756))</f>
      </c>
      <c r="O756" s="30">
        <f>IF(AND(N(G756)=0,N(N756)=0),"",N(G756)-N(N756))</f>
      </c>
      <c r="P756" s="7"/>
      <c r="Q756" s="7"/>
    </row>
    <row r="757" spans="1:17" x14ac:dyDescent="0.25">
      <c r="A757" s="25"/>
      <c r="B757" s="26">
        <f>IF(A757="","",YEAR(A757))</f>
      </c>
      <c r="C757" s="26">
        <f>IF(A757="","",MONTH(A757))</f>
      </c>
      <c r="D757" s="27"/>
      <c r="E757" s="28"/>
      <c r="F757" s="28"/>
      <c r="G757" s="29">
        <f>IF(N(E757)=0,"",E757-N(F757))</f>
      </c>
      <c r="H757" s="28"/>
      <c r="I757" s="28"/>
      <c r="J757" s="28"/>
      <c r="K757" s="28"/>
      <c r="L757" s="28"/>
      <c r="M757" s="28"/>
      <c r="N757" s="29">
        <f>IF(SUM(H757:M757)=0,"",SUM(H757:M757))</f>
      </c>
      <c r="O757" s="30">
        <f>IF(AND(N(G757)=0,N(N757)=0),"",N(G757)-N(N757))</f>
      </c>
      <c r="P757" s="7"/>
      <c r="Q757" s="7"/>
    </row>
    <row r="758" spans="1:17" x14ac:dyDescent="0.25">
      <c r="A758" s="25"/>
      <c r="B758" s="26">
        <f>IF(A758="","",YEAR(A758))</f>
      </c>
      <c r="C758" s="26">
        <f>IF(A758="","",MONTH(A758))</f>
      </c>
      <c r="D758" s="27"/>
      <c r="E758" s="28"/>
      <c r="F758" s="28"/>
      <c r="G758" s="29">
        <f>IF(N(E758)=0,"",E758-N(F758))</f>
      </c>
      <c r="H758" s="28"/>
      <c r="I758" s="28"/>
      <c r="J758" s="28"/>
      <c r="K758" s="28"/>
      <c r="L758" s="28"/>
      <c r="M758" s="28"/>
      <c r="N758" s="29">
        <f>IF(SUM(H758:M758)=0,"",SUM(H758:M758))</f>
      </c>
      <c r="O758" s="30">
        <f>IF(AND(N(G758)=0,N(N758)=0),"",N(G758)-N(N758))</f>
      </c>
      <c r="P758" s="7"/>
      <c r="Q758" s="7"/>
    </row>
    <row r="759" spans="1:17" x14ac:dyDescent="0.25">
      <c r="A759" s="25"/>
      <c r="B759" s="26">
        <f>IF(A759="","",YEAR(A759))</f>
      </c>
      <c r="C759" s="26">
        <f>IF(A759="","",MONTH(A759))</f>
      </c>
      <c r="D759" s="27"/>
      <c r="E759" s="28"/>
      <c r="F759" s="28"/>
      <c r="G759" s="29">
        <f>IF(N(E759)=0,"",E759-N(F759))</f>
      </c>
      <c r="H759" s="28"/>
      <c r="I759" s="28"/>
      <c r="J759" s="28"/>
      <c r="K759" s="28"/>
      <c r="L759" s="28"/>
      <c r="M759" s="28"/>
      <c r="N759" s="29">
        <f>IF(SUM(H759:M759)=0,"",SUM(H759:M759))</f>
      </c>
      <c r="O759" s="30">
        <f>IF(AND(N(G759)=0,N(N759)=0),"",N(G759)-N(N759))</f>
      </c>
      <c r="P759" s="7"/>
      <c r="Q759" s="7"/>
    </row>
    <row r="760" spans="1:17" x14ac:dyDescent="0.25">
      <c r="A760" s="25"/>
      <c r="B760" s="26">
        <f>IF(A760="","",YEAR(A760))</f>
      </c>
      <c r="C760" s="26">
        <f>IF(A760="","",MONTH(A760))</f>
      </c>
      <c r="D760" s="27"/>
      <c r="E760" s="28"/>
      <c r="F760" s="28"/>
      <c r="G760" s="29">
        <f>IF(N(E760)=0,"",E760-N(F760))</f>
      </c>
      <c r="H760" s="28"/>
      <c r="I760" s="28"/>
      <c r="J760" s="28"/>
      <c r="K760" s="28"/>
      <c r="L760" s="28"/>
      <c r="M760" s="28"/>
      <c r="N760" s="29">
        <f>IF(SUM(H760:M760)=0,"",SUM(H760:M760))</f>
      </c>
      <c r="O760" s="30">
        <f>IF(AND(N(G760)=0,N(N760)=0),"",N(G760)-N(N760))</f>
      </c>
      <c r="P760" s="7"/>
      <c r="Q760" s="7"/>
    </row>
    <row r="761" spans="1:17" x14ac:dyDescent="0.25">
      <c r="A761" s="25"/>
      <c r="B761" s="26">
        <f>IF(A761="","",YEAR(A761))</f>
      </c>
      <c r="C761" s="26">
        <f>IF(A761="","",MONTH(A761))</f>
      </c>
      <c r="D761" s="27"/>
      <c r="E761" s="28"/>
      <c r="F761" s="28"/>
      <c r="G761" s="29">
        <f>IF(N(E761)=0,"",E761-N(F761))</f>
      </c>
      <c r="H761" s="28"/>
      <c r="I761" s="28"/>
      <c r="J761" s="28"/>
      <c r="K761" s="28"/>
      <c r="L761" s="28"/>
      <c r="M761" s="28"/>
      <c r="N761" s="29">
        <f>IF(SUM(H761:M761)=0,"",SUM(H761:M761))</f>
      </c>
      <c r="O761" s="30">
        <f>IF(AND(N(G761)=0,N(N761)=0),"",N(G761)-N(N761))</f>
      </c>
      <c r="P761" s="7"/>
      <c r="Q761" s="7"/>
    </row>
    <row r="762" spans="1:17" x14ac:dyDescent="0.25">
      <c r="A762" s="25"/>
      <c r="B762" s="26">
        <f>IF(A762="","",YEAR(A762))</f>
      </c>
      <c r="C762" s="26">
        <f>IF(A762="","",MONTH(A762))</f>
      </c>
      <c r="D762" s="27"/>
      <c r="E762" s="28"/>
      <c r="F762" s="28"/>
      <c r="G762" s="29">
        <f>IF(N(E762)=0,"",E762-N(F762))</f>
      </c>
      <c r="H762" s="28"/>
      <c r="I762" s="28"/>
      <c r="J762" s="28"/>
      <c r="K762" s="28"/>
      <c r="L762" s="28"/>
      <c r="M762" s="28"/>
      <c r="N762" s="29">
        <f>IF(SUM(H762:M762)=0,"",SUM(H762:M762))</f>
      </c>
      <c r="O762" s="30">
        <f>IF(AND(N(G762)=0,N(N762)=0),"",N(G762)-N(N762))</f>
      </c>
      <c r="P762" s="7"/>
      <c r="Q762" s="7"/>
    </row>
    <row r="763" spans="1:17" x14ac:dyDescent="0.25">
      <c r="A763" s="25"/>
      <c r="B763" s="26">
        <f>IF(A763="","",YEAR(A763))</f>
      </c>
      <c r="C763" s="26">
        <f>IF(A763="","",MONTH(A763))</f>
      </c>
      <c r="D763" s="27"/>
      <c r="E763" s="28"/>
      <c r="F763" s="28"/>
      <c r="G763" s="29">
        <f>IF(N(E763)=0,"",E763-N(F763))</f>
      </c>
      <c r="H763" s="28"/>
      <c r="I763" s="28"/>
      <c r="J763" s="28"/>
      <c r="K763" s="28"/>
      <c r="L763" s="28"/>
      <c r="M763" s="28"/>
      <c r="N763" s="29">
        <f>IF(SUM(H763:M763)=0,"",SUM(H763:M763))</f>
      </c>
      <c r="O763" s="30">
        <f>IF(AND(N(G763)=0,N(N763)=0),"",N(G763)-N(N763))</f>
      </c>
      <c r="P763" s="7"/>
      <c r="Q763" s="7"/>
    </row>
    <row r="764" spans="1:17" x14ac:dyDescent="0.25">
      <c r="A764" s="25"/>
      <c r="B764" s="26">
        <f>IF(A764="","",YEAR(A764))</f>
      </c>
      <c r="C764" s="26">
        <f>IF(A764="","",MONTH(A764))</f>
      </c>
      <c r="D764" s="27"/>
      <c r="E764" s="28"/>
      <c r="F764" s="28"/>
      <c r="G764" s="29">
        <f>IF(N(E764)=0,"",E764-N(F764))</f>
      </c>
      <c r="H764" s="28"/>
      <c r="I764" s="28"/>
      <c r="J764" s="28"/>
      <c r="K764" s="28"/>
      <c r="L764" s="28"/>
      <c r="M764" s="28"/>
      <c r="N764" s="29">
        <f>IF(SUM(H764:M764)=0,"",SUM(H764:M764))</f>
      </c>
      <c r="O764" s="30">
        <f>IF(AND(N(G764)=0,N(N764)=0),"",N(G764)-N(N764))</f>
      </c>
      <c r="P764" s="7"/>
      <c r="Q764" s="7"/>
    </row>
    <row r="765" spans="1:17" x14ac:dyDescent="0.25">
      <c r="A765" s="25"/>
      <c r="B765" s="26">
        <f>IF(A765="","",YEAR(A765))</f>
      </c>
      <c r="C765" s="26">
        <f>IF(A765="","",MONTH(A765))</f>
      </c>
      <c r="D765" s="27"/>
      <c r="E765" s="28"/>
      <c r="F765" s="28"/>
      <c r="G765" s="29">
        <f>IF(N(E765)=0,"",E765-N(F765))</f>
      </c>
      <c r="H765" s="28"/>
      <c r="I765" s="28"/>
      <c r="J765" s="28"/>
      <c r="K765" s="28"/>
      <c r="L765" s="28"/>
      <c r="M765" s="28"/>
      <c r="N765" s="29">
        <f>IF(SUM(H765:M765)=0,"",SUM(H765:M765))</f>
      </c>
      <c r="O765" s="30">
        <f>IF(AND(N(G765)=0,N(N765)=0),"",N(G765)-N(N765))</f>
      </c>
      <c r="P765" s="7"/>
      <c r="Q765" s="7"/>
    </row>
    <row r="766" spans="1:17" x14ac:dyDescent="0.25">
      <c r="A766" s="25"/>
      <c r="B766" s="26">
        <f>IF(A766="","",YEAR(A766))</f>
      </c>
      <c r="C766" s="26">
        <f>IF(A766="","",MONTH(A766))</f>
      </c>
      <c r="D766" s="27"/>
      <c r="E766" s="28"/>
      <c r="F766" s="28"/>
      <c r="G766" s="29">
        <f>IF(N(E766)=0,"",E766-N(F766))</f>
      </c>
      <c r="H766" s="28"/>
      <c r="I766" s="28"/>
      <c r="J766" s="28"/>
      <c r="K766" s="28"/>
      <c r="L766" s="28"/>
      <c r="M766" s="28"/>
      <c r="N766" s="29">
        <f>IF(SUM(H766:M766)=0,"",SUM(H766:M766))</f>
      </c>
      <c r="O766" s="30">
        <f>IF(AND(N(G766)=0,N(N766)=0),"",N(G766)-N(N766))</f>
      </c>
      <c r="P766" s="7"/>
      <c r="Q766" s="7"/>
    </row>
    <row r="767" spans="1:17" x14ac:dyDescent="0.25">
      <c r="A767" s="25"/>
      <c r="B767" s="26">
        <f>IF(A767="","",YEAR(A767))</f>
      </c>
      <c r="C767" s="26">
        <f>IF(A767="","",MONTH(A767))</f>
      </c>
      <c r="D767" s="27"/>
      <c r="E767" s="28"/>
      <c r="F767" s="28"/>
      <c r="G767" s="29">
        <f>IF(N(E767)=0,"",E767-N(F767))</f>
      </c>
      <c r="H767" s="28"/>
      <c r="I767" s="28"/>
      <c r="J767" s="28"/>
      <c r="K767" s="28"/>
      <c r="L767" s="28"/>
      <c r="M767" s="28"/>
      <c r="N767" s="29">
        <f>IF(SUM(H767:M767)=0,"",SUM(H767:M767))</f>
      </c>
      <c r="O767" s="30">
        <f>IF(AND(N(G767)=0,N(N767)=0),"",N(G767)-N(N767))</f>
      </c>
      <c r="P767" s="7"/>
      <c r="Q767" s="7"/>
    </row>
    <row r="768" spans="1:17" x14ac:dyDescent="0.25">
      <c r="A768" s="25"/>
      <c r="B768" s="26">
        <f>IF(A768="","",YEAR(A768))</f>
      </c>
      <c r="C768" s="26">
        <f>IF(A768="","",MONTH(A768))</f>
      </c>
      <c r="D768" s="27"/>
      <c r="E768" s="28"/>
      <c r="F768" s="28"/>
      <c r="G768" s="29">
        <f>IF(N(E768)=0,"",E768-N(F768))</f>
      </c>
      <c r="H768" s="28"/>
      <c r="I768" s="28"/>
      <c r="J768" s="28"/>
      <c r="K768" s="28"/>
      <c r="L768" s="28"/>
      <c r="M768" s="28"/>
      <c r="N768" s="29">
        <f>IF(SUM(H768:M768)=0,"",SUM(H768:M768))</f>
      </c>
      <c r="O768" s="30">
        <f>IF(AND(N(G768)=0,N(N768)=0),"",N(G768)-N(N768))</f>
      </c>
      <c r="P768" s="7"/>
      <c r="Q768" s="7"/>
    </row>
    <row r="769" spans="1:17" x14ac:dyDescent="0.25">
      <c r="A769" s="25"/>
      <c r="B769" s="26">
        <f>IF(A769="","",YEAR(A769))</f>
      </c>
      <c r="C769" s="26">
        <f>IF(A769="","",MONTH(A769))</f>
      </c>
      <c r="D769" s="27"/>
      <c r="E769" s="28"/>
      <c r="F769" s="28"/>
      <c r="G769" s="29">
        <f>IF(N(E769)=0,"",E769-N(F769))</f>
      </c>
      <c r="H769" s="28"/>
      <c r="I769" s="28"/>
      <c r="J769" s="28"/>
      <c r="K769" s="28"/>
      <c r="L769" s="28"/>
      <c r="M769" s="28"/>
      <c r="N769" s="29">
        <f>IF(SUM(H769:M769)=0,"",SUM(H769:M769))</f>
      </c>
      <c r="O769" s="30">
        <f>IF(AND(N(G769)=0,N(N769)=0),"",N(G769)-N(N769))</f>
      </c>
      <c r="P769" s="7"/>
      <c r="Q769" s="7"/>
    </row>
    <row r="770" spans="1:17" x14ac:dyDescent="0.25">
      <c r="A770" s="25"/>
      <c r="B770" s="26">
        <f>IF(A770="","",YEAR(A770))</f>
      </c>
      <c r="C770" s="26">
        <f>IF(A770="","",MONTH(A770))</f>
      </c>
      <c r="D770" s="27"/>
      <c r="E770" s="28"/>
      <c r="F770" s="28"/>
      <c r="G770" s="29">
        <f>IF(N(E770)=0,"",E770-N(F770))</f>
      </c>
      <c r="H770" s="28"/>
      <c r="I770" s="28"/>
      <c r="J770" s="28"/>
      <c r="K770" s="28"/>
      <c r="L770" s="28"/>
      <c r="M770" s="28"/>
      <c r="N770" s="29">
        <f>IF(SUM(H770:M770)=0,"",SUM(H770:M770))</f>
      </c>
      <c r="O770" s="30">
        <f>IF(AND(N(G770)=0,N(N770)=0),"",N(G770)-N(N770))</f>
      </c>
      <c r="P770" s="7"/>
      <c r="Q770" s="7"/>
    </row>
    <row r="771" spans="1:17" x14ac:dyDescent="0.25">
      <c r="A771" s="25"/>
      <c r="B771" s="26">
        <f>IF(A771="","",YEAR(A771))</f>
      </c>
      <c r="C771" s="26">
        <f>IF(A771="","",MONTH(A771))</f>
      </c>
      <c r="D771" s="27"/>
      <c r="E771" s="28"/>
      <c r="F771" s="28"/>
      <c r="G771" s="29">
        <f>IF(N(E771)=0,"",E771-N(F771))</f>
      </c>
      <c r="H771" s="28"/>
      <c r="I771" s="28"/>
      <c r="J771" s="28"/>
      <c r="K771" s="28"/>
      <c r="L771" s="28"/>
      <c r="M771" s="28"/>
      <c r="N771" s="29">
        <f>IF(SUM(H771:M771)=0,"",SUM(H771:M771))</f>
      </c>
      <c r="O771" s="30">
        <f>IF(AND(N(G771)=0,N(N771)=0),"",N(G771)-N(N771))</f>
      </c>
      <c r="P771" s="7"/>
      <c r="Q771" s="7"/>
    </row>
    <row r="772" spans="1:17" x14ac:dyDescent="0.25">
      <c r="A772" s="25"/>
      <c r="B772" s="26">
        <f>IF(A772="","",YEAR(A772))</f>
      </c>
      <c r="C772" s="26">
        <f>IF(A772="","",MONTH(A772))</f>
      </c>
      <c r="D772" s="27"/>
      <c r="E772" s="28"/>
      <c r="F772" s="28"/>
      <c r="G772" s="29">
        <f>IF(N(E772)=0,"",E772-N(F772))</f>
      </c>
      <c r="H772" s="28"/>
      <c r="I772" s="28"/>
      <c r="J772" s="28"/>
      <c r="K772" s="28"/>
      <c r="L772" s="28"/>
      <c r="M772" s="28"/>
      <c r="N772" s="29">
        <f>IF(SUM(H772:M772)=0,"",SUM(H772:M772))</f>
      </c>
      <c r="O772" s="30">
        <f>IF(AND(N(G772)=0,N(N772)=0),"",N(G772)-N(N772))</f>
      </c>
      <c r="P772" s="7"/>
      <c r="Q772" s="7"/>
    </row>
    <row r="773" spans="1:17" x14ac:dyDescent="0.25">
      <c r="A773" s="25"/>
      <c r="B773" s="26">
        <f>IF(A773="","",YEAR(A773))</f>
      </c>
      <c r="C773" s="26">
        <f>IF(A773="","",MONTH(A773))</f>
      </c>
      <c r="D773" s="27"/>
      <c r="E773" s="28"/>
      <c r="F773" s="28"/>
      <c r="G773" s="29">
        <f>IF(N(E773)=0,"",E773-N(F773))</f>
      </c>
      <c r="H773" s="28"/>
      <c r="I773" s="28"/>
      <c r="J773" s="28"/>
      <c r="K773" s="28"/>
      <c r="L773" s="28"/>
      <c r="M773" s="28"/>
      <c r="N773" s="29">
        <f>IF(SUM(H773:M773)=0,"",SUM(H773:M773))</f>
      </c>
      <c r="O773" s="30">
        <f>IF(AND(N(G773)=0,N(N773)=0),"",N(G773)-N(N773))</f>
      </c>
      <c r="P773" s="7"/>
      <c r="Q773" s="7"/>
    </row>
    <row r="774" spans="1:17" x14ac:dyDescent="0.25">
      <c r="A774" s="25"/>
      <c r="B774" s="26">
        <f>IF(A774="","",YEAR(A774))</f>
      </c>
      <c r="C774" s="26">
        <f>IF(A774="","",MONTH(A774))</f>
      </c>
      <c r="D774" s="27"/>
      <c r="E774" s="28"/>
      <c r="F774" s="28"/>
      <c r="G774" s="29">
        <f>IF(N(E774)=0,"",E774-N(F774))</f>
      </c>
      <c r="H774" s="28"/>
      <c r="I774" s="28"/>
      <c r="J774" s="28"/>
      <c r="K774" s="28"/>
      <c r="L774" s="28"/>
      <c r="M774" s="28"/>
      <c r="N774" s="29">
        <f>IF(SUM(H774:M774)=0,"",SUM(H774:M774))</f>
      </c>
      <c r="O774" s="30">
        <f>IF(AND(N(G774)=0,N(N774)=0),"",N(G774)-N(N774))</f>
      </c>
      <c r="P774" s="7"/>
      <c r="Q774" s="7"/>
    </row>
    <row r="775" spans="1:17" x14ac:dyDescent="0.25">
      <c r="A775" s="25"/>
      <c r="B775" s="26">
        <f>IF(A775="","",YEAR(A775))</f>
      </c>
      <c r="C775" s="26">
        <f>IF(A775="","",MONTH(A775))</f>
      </c>
      <c r="D775" s="27"/>
      <c r="E775" s="28"/>
      <c r="F775" s="28"/>
      <c r="G775" s="29">
        <f>IF(N(E775)=0,"",E775-N(F775))</f>
      </c>
      <c r="H775" s="28"/>
      <c r="I775" s="28"/>
      <c r="J775" s="28"/>
      <c r="K775" s="28"/>
      <c r="L775" s="28"/>
      <c r="M775" s="28"/>
      <c r="N775" s="29">
        <f>IF(SUM(H775:M775)=0,"",SUM(H775:M775))</f>
      </c>
      <c r="O775" s="30">
        <f>IF(AND(N(G775)=0,N(N775)=0),"",N(G775)-N(N775))</f>
      </c>
      <c r="P775" s="7"/>
      <c r="Q775" s="7"/>
    </row>
    <row r="776" spans="1:17" x14ac:dyDescent="0.25">
      <c r="A776" s="25"/>
      <c r="B776" s="26">
        <f>IF(A776="","",YEAR(A776))</f>
      </c>
      <c r="C776" s="26">
        <f>IF(A776="","",MONTH(A776))</f>
      </c>
      <c r="D776" s="27"/>
      <c r="E776" s="28"/>
      <c r="F776" s="28"/>
      <c r="G776" s="29">
        <f>IF(N(E776)=0,"",E776-N(F776))</f>
      </c>
      <c r="H776" s="28"/>
      <c r="I776" s="28"/>
      <c r="J776" s="28"/>
      <c r="K776" s="28"/>
      <c r="L776" s="28"/>
      <c r="M776" s="28"/>
      <c r="N776" s="29">
        <f>IF(SUM(H776:M776)=0,"",SUM(H776:M776))</f>
      </c>
      <c r="O776" s="30">
        <f>IF(AND(N(G776)=0,N(N776)=0),"",N(G776)-N(N776))</f>
      </c>
      <c r="P776" s="7"/>
      <c r="Q776" s="7"/>
    </row>
    <row r="777" spans="1:17" x14ac:dyDescent="0.25">
      <c r="A777" s="25"/>
      <c r="B777" s="26">
        <f>IF(A777="","",YEAR(A777))</f>
      </c>
      <c r="C777" s="26">
        <f>IF(A777="","",MONTH(A777))</f>
      </c>
      <c r="D777" s="27"/>
      <c r="E777" s="28"/>
      <c r="F777" s="28"/>
      <c r="G777" s="29">
        <f>IF(N(E777)=0,"",E777-N(F777))</f>
      </c>
      <c r="H777" s="28"/>
      <c r="I777" s="28"/>
      <c r="J777" s="28"/>
      <c r="K777" s="28"/>
      <c r="L777" s="28"/>
      <c r="M777" s="28"/>
      <c r="N777" s="29">
        <f>IF(SUM(H777:M777)=0,"",SUM(H777:M777))</f>
      </c>
      <c r="O777" s="30">
        <f>IF(AND(N(G777)=0,N(N777)=0),"",N(G777)-N(N777))</f>
      </c>
      <c r="P777" s="7"/>
      <c r="Q777" s="7"/>
    </row>
    <row r="778" spans="1:17" x14ac:dyDescent="0.25">
      <c r="A778" s="25"/>
      <c r="B778" s="26">
        <f>IF(A778="","",YEAR(A778))</f>
      </c>
      <c r="C778" s="26">
        <f>IF(A778="","",MONTH(A778))</f>
      </c>
      <c r="D778" s="27"/>
      <c r="E778" s="28"/>
      <c r="F778" s="28"/>
      <c r="G778" s="29">
        <f>IF(N(E778)=0,"",E778-N(F778))</f>
      </c>
      <c r="H778" s="28"/>
      <c r="I778" s="28"/>
      <c r="J778" s="28"/>
      <c r="K778" s="28"/>
      <c r="L778" s="28"/>
      <c r="M778" s="28"/>
      <c r="N778" s="29">
        <f>IF(SUM(H778:M778)=0,"",SUM(H778:M778))</f>
      </c>
      <c r="O778" s="30">
        <f>IF(AND(N(G778)=0,N(N778)=0),"",N(G778)-N(N778))</f>
      </c>
      <c r="P778" s="7"/>
      <c r="Q778" s="7"/>
    </row>
    <row r="779" spans="1:17" x14ac:dyDescent="0.25">
      <c r="A779" s="25"/>
      <c r="B779" s="26">
        <f>IF(A779="","",YEAR(A779))</f>
      </c>
      <c r="C779" s="26">
        <f>IF(A779="","",MONTH(A779))</f>
      </c>
      <c r="D779" s="27"/>
      <c r="E779" s="28"/>
      <c r="F779" s="28"/>
      <c r="G779" s="29">
        <f>IF(N(E779)=0,"",E779-N(F779))</f>
      </c>
      <c r="H779" s="28"/>
      <c r="I779" s="28"/>
      <c r="J779" s="28"/>
      <c r="K779" s="28"/>
      <c r="L779" s="28"/>
      <c r="M779" s="28"/>
      <c r="N779" s="29">
        <f>IF(SUM(H779:M779)=0,"",SUM(H779:M779))</f>
      </c>
      <c r="O779" s="30">
        <f>IF(AND(N(G779)=0,N(N779)=0),"",N(G779)-N(N779))</f>
      </c>
      <c r="P779" s="7"/>
      <c r="Q779" s="7"/>
    </row>
    <row r="780" spans="1:17" x14ac:dyDescent="0.25">
      <c r="A780" s="25"/>
      <c r="B780" s="26">
        <f>IF(A780="","",YEAR(A780))</f>
      </c>
      <c r="C780" s="26">
        <f>IF(A780="","",MONTH(A780))</f>
      </c>
      <c r="D780" s="27"/>
      <c r="E780" s="28"/>
      <c r="F780" s="28"/>
      <c r="G780" s="29">
        <f>IF(N(E780)=0,"",E780-N(F780))</f>
      </c>
      <c r="H780" s="28"/>
      <c r="I780" s="28"/>
      <c r="J780" s="28"/>
      <c r="K780" s="28"/>
      <c r="L780" s="28"/>
      <c r="M780" s="28"/>
      <c r="N780" s="29">
        <f>IF(SUM(H780:M780)=0,"",SUM(H780:M780))</f>
      </c>
      <c r="O780" s="30">
        <f>IF(AND(N(G780)=0,N(N780)=0),"",N(G780)-N(N780))</f>
      </c>
      <c r="P780" s="7"/>
      <c r="Q780" s="7"/>
    </row>
    <row r="781" spans="1:17" x14ac:dyDescent="0.25">
      <c r="A781" s="25"/>
      <c r="B781" s="26">
        <f>IF(A781="","",YEAR(A781))</f>
      </c>
      <c r="C781" s="26">
        <f>IF(A781="","",MONTH(A781))</f>
      </c>
      <c r="D781" s="27"/>
      <c r="E781" s="28"/>
      <c r="F781" s="28"/>
      <c r="G781" s="29">
        <f>IF(N(E781)=0,"",E781-N(F781))</f>
      </c>
      <c r="H781" s="28"/>
      <c r="I781" s="28"/>
      <c r="J781" s="28"/>
      <c r="K781" s="28"/>
      <c r="L781" s="28"/>
      <c r="M781" s="28"/>
      <c r="N781" s="29">
        <f>IF(SUM(H781:M781)=0,"",SUM(H781:M781))</f>
      </c>
      <c r="O781" s="30">
        <f>IF(AND(N(G781)=0,N(N781)=0),"",N(G781)-N(N781))</f>
      </c>
      <c r="P781" s="7"/>
      <c r="Q781" s="7"/>
    </row>
    <row r="782" spans="1:17" x14ac:dyDescent="0.25">
      <c r="A782" s="25"/>
      <c r="B782" s="26">
        <f>IF(A782="","",YEAR(A782))</f>
      </c>
      <c r="C782" s="26">
        <f>IF(A782="","",MONTH(A782))</f>
      </c>
      <c r="D782" s="27"/>
      <c r="E782" s="28"/>
      <c r="F782" s="28"/>
      <c r="G782" s="29">
        <f>IF(N(E782)=0,"",E782-N(F782))</f>
      </c>
      <c r="H782" s="28"/>
      <c r="I782" s="28"/>
      <c r="J782" s="28"/>
      <c r="K782" s="28"/>
      <c r="L782" s="28"/>
      <c r="M782" s="28"/>
      <c r="N782" s="29">
        <f>IF(SUM(H782:M782)=0,"",SUM(H782:M782))</f>
      </c>
      <c r="O782" s="30">
        <f>IF(AND(N(G782)=0,N(N782)=0),"",N(G782)-N(N782))</f>
      </c>
      <c r="P782" s="7"/>
      <c r="Q782" s="7"/>
    </row>
    <row r="783" spans="1:17" x14ac:dyDescent="0.25">
      <c r="A783" s="25"/>
      <c r="B783" s="26">
        <f>IF(A783="","",YEAR(A783))</f>
      </c>
      <c r="C783" s="26">
        <f>IF(A783="","",MONTH(A783))</f>
      </c>
      <c r="D783" s="27"/>
      <c r="E783" s="28"/>
      <c r="F783" s="28"/>
      <c r="G783" s="29">
        <f>IF(N(E783)=0,"",E783-N(F783))</f>
      </c>
      <c r="H783" s="28"/>
      <c r="I783" s="28"/>
      <c r="J783" s="28"/>
      <c r="K783" s="28"/>
      <c r="L783" s="28"/>
      <c r="M783" s="28"/>
      <c r="N783" s="29">
        <f>IF(SUM(H783:M783)=0,"",SUM(H783:M783))</f>
      </c>
      <c r="O783" s="30">
        <f>IF(AND(N(G783)=0,N(N783)=0),"",N(G783)-N(N783))</f>
      </c>
      <c r="P783" s="7"/>
      <c r="Q783" s="7"/>
    </row>
    <row r="784" spans="1:17" x14ac:dyDescent="0.25">
      <c r="A784" s="25"/>
      <c r="B784" s="26">
        <f>IF(A784="","",YEAR(A784))</f>
      </c>
      <c r="C784" s="26">
        <f>IF(A784="","",MONTH(A784))</f>
      </c>
      <c r="D784" s="27"/>
      <c r="E784" s="28"/>
      <c r="F784" s="28"/>
      <c r="G784" s="29">
        <f>IF(N(E784)=0,"",E784-N(F784))</f>
      </c>
      <c r="H784" s="28"/>
      <c r="I784" s="28"/>
      <c r="J784" s="28"/>
      <c r="K784" s="28"/>
      <c r="L784" s="28"/>
      <c r="M784" s="28"/>
      <c r="N784" s="29">
        <f>IF(SUM(H784:M784)=0,"",SUM(H784:M784))</f>
      </c>
      <c r="O784" s="30">
        <f>IF(AND(N(G784)=0,N(N784)=0),"",N(G784)-N(N784))</f>
      </c>
      <c r="P784" s="7"/>
      <c r="Q784" s="7"/>
    </row>
    <row r="785" spans="1:17" x14ac:dyDescent="0.25">
      <c r="A785" s="25"/>
      <c r="B785" s="26">
        <f>IF(A785="","",YEAR(A785))</f>
      </c>
      <c r="C785" s="26">
        <f>IF(A785="","",MONTH(A785))</f>
      </c>
      <c r="D785" s="27"/>
      <c r="E785" s="28"/>
      <c r="F785" s="28"/>
      <c r="G785" s="29">
        <f>IF(N(E785)=0,"",E785-N(F785))</f>
      </c>
      <c r="H785" s="28"/>
      <c r="I785" s="28"/>
      <c r="J785" s="28"/>
      <c r="K785" s="28"/>
      <c r="L785" s="28"/>
      <c r="M785" s="28"/>
      <c r="N785" s="29">
        <f>IF(SUM(H785:M785)=0,"",SUM(H785:M785))</f>
      </c>
      <c r="O785" s="30">
        <f>IF(AND(N(G785)=0,N(N785)=0),"",N(G785)-N(N785))</f>
      </c>
      <c r="P785" s="7"/>
      <c r="Q785" s="7"/>
    </row>
    <row r="786" spans="1:17" x14ac:dyDescent="0.25">
      <c r="A786" s="25"/>
      <c r="B786" s="26">
        <f>IF(A786="","",YEAR(A786))</f>
      </c>
      <c r="C786" s="26">
        <f>IF(A786="","",MONTH(A786))</f>
      </c>
      <c r="D786" s="27"/>
      <c r="E786" s="28"/>
      <c r="F786" s="28"/>
      <c r="G786" s="29">
        <f>IF(N(E786)=0,"",E786-N(F786))</f>
      </c>
      <c r="H786" s="28"/>
      <c r="I786" s="28"/>
      <c r="J786" s="28"/>
      <c r="K786" s="28"/>
      <c r="L786" s="28"/>
      <c r="M786" s="28"/>
      <c r="N786" s="29">
        <f>IF(SUM(H786:M786)=0,"",SUM(H786:M786))</f>
      </c>
      <c r="O786" s="30">
        <f>IF(AND(N(G786)=0,N(N786)=0),"",N(G786)-N(N786))</f>
      </c>
      <c r="P786" s="7"/>
      <c r="Q786" s="7"/>
    </row>
    <row r="787" spans="1:17" x14ac:dyDescent="0.25">
      <c r="A787" s="25"/>
      <c r="B787" s="26">
        <f>IF(A787="","",YEAR(A787))</f>
      </c>
      <c r="C787" s="26">
        <f>IF(A787="","",MONTH(A787))</f>
      </c>
      <c r="D787" s="27"/>
      <c r="E787" s="28"/>
      <c r="F787" s="28"/>
      <c r="G787" s="29">
        <f>IF(N(E787)=0,"",E787-N(F787))</f>
      </c>
      <c r="H787" s="28"/>
      <c r="I787" s="28"/>
      <c r="J787" s="28"/>
      <c r="K787" s="28"/>
      <c r="L787" s="28"/>
      <c r="M787" s="28"/>
      <c r="N787" s="29">
        <f>IF(SUM(H787:M787)=0,"",SUM(H787:M787))</f>
      </c>
      <c r="O787" s="30">
        <f>IF(AND(N(G787)=0,N(N787)=0),"",N(G787)-N(N787))</f>
      </c>
      <c r="P787" s="7"/>
      <c r="Q787" s="7"/>
    </row>
    <row r="788" spans="1:17" x14ac:dyDescent="0.25">
      <c r="A788" s="25"/>
      <c r="B788" s="26">
        <f>IF(A788="","",YEAR(A788))</f>
      </c>
      <c r="C788" s="26">
        <f>IF(A788="","",MONTH(A788))</f>
      </c>
      <c r="D788" s="27"/>
      <c r="E788" s="28"/>
      <c r="F788" s="28"/>
      <c r="G788" s="29">
        <f>IF(N(E788)=0,"",E788-N(F788))</f>
      </c>
      <c r="H788" s="28"/>
      <c r="I788" s="28"/>
      <c r="J788" s="28"/>
      <c r="K788" s="28"/>
      <c r="L788" s="28"/>
      <c r="M788" s="28"/>
      <c r="N788" s="29">
        <f>IF(SUM(H788:M788)=0,"",SUM(H788:M788))</f>
      </c>
      <c r="O788" s="30">
        <f>IF(AND(N(G788)=0,N(N788)=0),"",N(G788)-N(N788))</f>
      </c>
      <c r="P788" s="7"/>
      <c r="Q788" s="7"/>
    </row>
    <row r="789" spans="1:17" x14ac:dyDescent="0.25">
      <c r="A789" s="25"/>
      <c r="B789" s="26">
        <f>IF(A789="","",YEAR(A789))</f>
      </c>
      <c r="C789" s="26">
        <f>IF(A789="","",MONTH(A789))</f>
      </c>
      <c r="D789" s="27"/>
      <c r="E789" s="28"/>
      <c r="F789" s="28"/>
      <c r="G789" s="29">
        <f>IF(N(E789)=0,"",E789-N(F789))</f>
      </c>
      <c r="H789" s="28"/>
      <c r="I789" s="28"/>
      <c r="J789" s="28"/>
      <c r="K789" s="28"/>
      <c r="L789" s="28"/>
      <c r="M789" s="28"/>
      <c r="N789" s="29">
        <f>IF(SUM(H789:M789)=0,"",SUM(H789:M789))</f>
      </c>
      <c r="O789" s="30">
        <f>IF(AND(N(G789)=0,N(N789)=0),"",N(G789)-N(N789))</f>
      </c>
      <c r="P789" s="7"/>
      <c r="Q789" s="7"/>
    </row>
    <row r="790" spans="1:17" x14ac:dyDescent="0.25">
      <c r="A790" s="25"/>
      <c r="B790" s="26">
        <f>IF(A790="","",YEAR(A790))</f>
      </c>
      <c r="C790" s="26">
        <f>IF(A790="","",MONTH(A790))</f>
      </c>
      <c r="D790" s="27"/>
      <c r="E790" s="28"/>
      <c r="F790" s="28"/>
      <c r="G790" s="29">
        <f>IF(N(E790)=0,"",E790-N(F790))</f>
      </c>
      <c r="H790" s="28"/>
      <c r="I790" s="28"/>
      <c r="J790" s="28"/>
      <c r="K790" s="28"/>
      <c r="L790" s="28"/>
      <c r="M790" s="28"/>
      <c r="N790" s="29">
        <f>IF(SUM(H790:M790)=0,"",SUM(H790:M790))</f>
      </c>
      <c r="O790" s="30">
        <f>IF(AND(N(G790)=0,N(N790)=0),"",N(G790)-N(N790))</f>
      </c>
      <c r="P790" s="7"/>
      <c r="Q790" s="7"/>
    </row>
    <row r="791" spans="1:17" x14ac:dyDescent="0.25">
      <c r="A791" s="25"/>
      <c r="B791" s="26">
        <f>IF(A791="","",YEAR(A791))</f>
      </c>
      <c r="C791" s="26">
        <f>IF(A791="","",MONTH(A791))</f>
      </c>
      <c r="D791" s="27"/>
      <c r="E791" s="28"/>
      <c r="F791" s="28"/>
      <c r="G791" s="29">
        <f>IF(N(E791)=0,"",E791-N(F791))</f>
      </c>
      <c r="H791" s="28"/>
      <c r="I791" s="28"/>
      <c r="J791" s="28"/>
      <c r="K791" s="28"/>
      <c r="L791" s="28"/>
      <c r="M791" s="28"/>
      <c r="N791" s="29">
        <f>IF(SUM(H791:M791)=0,"",SUM(H791:M791))</f>
      </c>
      <c r="O791" s="30">
        <f>IF(AND(N(G791)=0,N(N791)=0),"",N(G791)-N(N791))</f>
      </c>
      <c r="P791" s="7"/>
      <c r="Q791" s="7"/>
    </row>
    <row r="792" spans="1:17" x14ac:dyDescent="0.25">
      <c r="A792" s="25"/>
      <c r="B792" s="26">
        <f>IF(A792="","",YEAR(A792))</f>
      </c>
      <c r="C792" s="26">
        <f>IF(A792="","",MONTH(A792))</f>
      </c>
      <c r="D792" s="27"/>
      <c r="E792" s="28"/>
      <c r="F792" s="28"/>
      <c r="G792" s="29">
        <f>IF(N(E792)=0,"",E792-N(F792))</f>
      </c>
      <c r="H792" s="28"/>
      <c r="I792" s="28"/>
      <c r="J792" s="28"/>
      <c r="K792" s="28"/>
      <c r="L792" s="28"/>
      <c r="M792" s="28"/>
      <c r="N792" s="29">
        <f>IF(SUM(H792:M792)=0,"",SUM(H792:M792))</f>
      </c>
      <c r="O792" s="30">
        <f>IF(AND(N(G792)=0,N(N792)=0),"",N(G792)-N(N792))</f>
      </c>
      <c r="P792" s="7"/>
      <c r="Q792" s="7"/>
    </row>
    <row r="793" spans="1:17" x14ac:dyDescent="0.25">
      <c r="A793" s="25"/>
      <c r="B793" s="26">
        <f>IF(A793="","",YEAR(A793))</f>
      </c>
      <c r="C793" s="26">
        <f>IF(A793="","",MONTH(A793))</f>
      </c>
      <c r="D793" s="27"/>
      <c r="E793" s="28"/>
      <c r="F793" s="28"/>
      <c r="G793" s="29">
        <f>IF(N(E793)=0,"",E793-N(F793))</f>
      </c>
      <c r="H793" s="28"/>
      <c r="I793" s="28"/>
      <c r="J793" s="28"/>
      <c r="K793" s="28"/>
      <c r="L793" s="28"/>
      <c r="M793" s="28"/>
      <c r="N793" s="29">
        <f>IF(SUM(H793:M793)=0,"",SUM(H793:M793))</f>
      </c>
      <c r="O793" s="30">
        <f>IF(AND(N(G793)=0,N(N793)=0),"",N(G793)-N(N793))</f>
      </c>
      <c r="P793" s="7"/>
      <c r="Q793" s="7"/>
    </row>
    <row r="794" spans="1:17" x14ac:dyDescent="0.25">
      <c r="A794" s="25"/>
      <c r="B794" s="26">
        <f>IF(A794="","",YEAR(A794))</f>
      </c>
      <c r="C794" s="26">
        <f>IF(A794="","",MONTH(A794))</f>
      </c>
      <c r="D794" s="27"/>
      <c r="E794" s="28"/>
      <c r="F794" s="28"/>
      <c r="G794" s="29">
        <f>IF(N(E794)=0,"",E794-N(F794))</f>
      </c>
      <c r="H794" s="28"/>
      <c r="I794" s="28"/>
      <c r="J794" s="28"/>
      <c r="K794" s="28"/>
      <c r="L794" s="28"/>
      <c r="M794" s="28"/>
      <c r="N794" s="29">
        <f>IF(SUM(H794:M794)=0,"",SUM(H794:M794))</f>
      </c>
      <c r="O794" s="30">
        <f>IF(AND(N(G794)=0,N(N794)=0),"",N(G794)-N(N794))</f>
      </c>
      <c r="P794" s="7"/>
      <c r="Q794" s="7"/>
    </row>
    <row r="795" spans="1:17" x14ac:dyDescent="0.25">
      <c r="A795" s="25"/>
      <c r="B795" s="26">
        <f>IF(A795="","",YEAR(A795))</f>
      </c>
      <c r="C795" s="26">
        <f>IF(A795="","",MONTH(A795))</f>
      </c>
      <c r="D795" s="27"/>
      <c r="E795" s="28"/>
      <c r="F795" s="28"/>
      <c r="G795" s="29">
        <f>IF(N(E795)=0,"",E795-N(F795))</f>
      </c>
      <c r="H795" s="28"/>
      <c r="I795" s="28"/>
      <c r="J795" s="28"/>
      <c r="K795" s="28"/>
      <c r="L795" s="28"/>
      <c r="M795" s="28"/>
      <c r="N795" s="29">
        <f>IF(SUM(H795:M795)=0,"",SUM(H795:M795))</f>
      </c>
      <c r="O795" s="30">
        <f>IF(AND(N(G795)=0,N(N795)=0),"",N(G795)-N(N795))</f>
      </c>
      <c r="P795" s="7"/>
      <c r="Q795" s="7"/>
    </row>
    <row r="796" spans="1:17" x14ac:dyDescent="0.25">
      <c r="A796" s="25"/>
      <c r="B796" s="26">
        <f>IF(A796="","",YEAR(A796))</f>
      </c>
      <c r="C796" s="26">
        <f>IF(A796="","",MONTH(A796))</f>
      </c>
      <c r="D796" s="27"/>
      <c r="E796" s="28"/>
      <c r="F796" s="28"/>
      <c r="G796" s="29">
        <f>IF(N(E796)=0,"",E796-N(F796))</f>
      </c>
      <c r="H796" s="28"/>
      <c r="I796" s="28"/>
      <c r="J796" s="28"/>
      <c r="K796" s="28"/>
      <c r="L796" s="28"/>
      <c r="M796" s="28"/>
      <c r="N796" s="29">
        <f>IF(SUM(H796:M796)=0,"",SUM(H796:M796))</f>
      </c>
      <c r="O796" s="30">
        <f>IF(AND(N(G796)=0,N(N796)=0),"",N(G796)-N(N796))</f>
      </c>
      <c r="P796" s="7"/>
      <c r="Q796" s="7"/>
    </row>
    <row r="797" spans="1:17" x14ac:dyDescent="0.25">
      <c r="A797" s="25"/>
      <c r="B797" s="26">
        <f>IF(A797="","",YEAR(A797))</f>
      </c>
      <c r="C797" s="26">
        <f>IF(A797="","",MONTH(A797))</f>
      </c>
      <c r="D797" s="27"/>
      <c r="E797" s="28"/>
      <c r="F797" s="28"/>
      <c r="G797" s="29">
        <f>IF(N(E797)=0,"",E797-N(F797))</f>
      </c>
      <c r="H797" s="28"/>
      <c r="I797" s="28"/>
      <c r="J797" s="28"/>
      <c r="K797" s="28"/>
      <c r="L797" s="28"/>
      <c r="M797" s="28"/>
      <c r="N797" s="29">
        <f>IF(SUM(H797:M797)=0,"",SUM(H797:M797))</f>
      </c>
      <c r="O797" s="30">
        <f>IF(AND(N(G797)=0,N(N797)=0),"",N(G797)-N(N797))</f>
      </c>
      <c r="P797" s="7"/>
      <c r="Q797" s="7"/>
    </row>
    <row r="798" spans="1:17" x14ac:dyDescent="0.25">
      <c r="A798" s="25"/>
      <c r="B798" s="26">
        <f>IF(A798="","",YEAR(A798))</f>
      </c>
      <c r="C798" s="26">
        <f>IF(A798="","",MONTH(A798))</f>
      </c>
      <c r="D798" s="27"/>
      <c r="E798" s="28"/>
      <c r="F798" s="28"/>
      <c r="G798" s="29">
        <f>IF(N(E798)=0,"",E798-N(F798))</f>
      </c>
      <c r="H798" s="28"/>
      <c r="I798" s="28"/>
      <c r="J798" s="28"/>
      <c r="K798" s="28"/>
      <c r="L798" s="28"/>
      <c r="M798" s="28"/>
      <c r="N798" s="29">
        <f>IF(SUM(H798:M798)=0,"",SUM(H798:M798))</f>
      </c>
      <c r="O798" s="30">
        <f>IF(AND(N(G798)=0,N(N798)=0),"",N(G798)-N(N798))</f>
      </c>
      <c r="P798" s="7"/>
      <c r="Q798" s="7"/>
    </row>
    <row r="799" spans="1:17" x14ac:dyDescent="0.25">
      <c r="A799" s="25"/>
      <c r="B799" s="26">
        <f>IF(A799="","",YEAR(A799))</f>
      </c>
      <c r="C799" s="26">
        <f>IF(A799="","",MONTH(A799))</f>
      </c>
      <c r="D799" s="27"/>
      <c r="E799" s="28"/>
      <c r="F799" s="28"/>
      <c r="G799" s="29">
        <f>IF(N(E799)=0,"",E799-N(F799))</f>
      </c>
      <c r="H799" s="28"/>
      <c r="I799" s="28"/>
      <c r="J799" s="28"/>
      <c r="K799" s="28"/>
      <c r="L799" s="28"/>
      <c r="M799" s="28"/>
      <c r="N799" s="29">
        <f>IF(SUM(H799:M799)=0,"",SUM(H799:M799))</f>
      </c>
      <c r="O799" s="30">
        <f>IF(AND(N(G799)=0,N(N799)=0),"",N(G799)-N(N799))</f>
      </c>
      <c r="P799" s="7"/>
      <c r="Q799" s="7"/>
    </row>
    <row r="800" spans="1:17" x14ac:dyDescent="0.25">
      <c r="A800" s="25"/>
      <c r="B800" s="26">
        <f>IF(A800="","",YEAR(A800))</f>
      </c>
      <c r="C800" s="26">
        <f>IF(A800="","",MONTH(A800))</f>
      </c>
      <c r="D800" s="27"/>
      <c r="E800" s="28"/>
      <c r="F800" s="28"/>
      <c r="G800" s="29">
        <f>IF(N(E800)=0,"",E800-N(F800))</f>
      </c>
      <c r="H800" s="28"/>
      <c r="I800" s="28"/>
      <c r="J800" s="28"/>
      <c r="K800" s="28"/>
      <c r="L800" s="28"/>
      <c r="M800" s="28"/>
      <c r="N800" s="29">
        <f>IF(SUM(H800:M800)=0,"",SUM(H800:M800))</f>
      </c>
      <c r="O800" s="30">
        <f>IF(AND(N(G800)=0,N(N800)=0),"",N(G800)-N(N800))</f>
      </c>
      <c r="P800" s="7"/>
      <c r="Q800" s="7"/>
    </row>
    <row r="801" spans="1:17" x14ac:dyDescent="0.25">
      <c r="A801" s="25"/>
      <c r="B801" s="26">
        <f>IF(A801="","",YEAR(A801))</f>
      </c>
      <c r="C801" s="26">
        <f>IF(A801="","",MONTH(A801))</f>
      </c>
      <c r="D801" s="27"/>
      <c r="E801" s="28"/>
      <c r="F801" s="28"/>
      <c r="G801" s="29">
        <f>IF(N(E801)=0,"",E801-N(F801))</f>
      </c>
      <c r="H801" s="28"/>
      <c r="I801" s="28"/>
      <c r="J801" s="28"/>
      <c r="K801" s="28"/>
      <c r="L801" s="28"/>
      <c r="M801" s="28"/>
      <c r="N801" s="29">
        <f>IF(SUM(H801:M801)=0,"",SUM(H801:M801))</f>
      </c>
      <c r="O801" s="30">
        <f>IF(AND(N(G801)=0,N(N801)=0),"",N(G801)-N(N801))</f>
      </c>
      <c r="P801" s="7"/>
      <c r="Q801" s="7"/>
    </row>
    <row r="802" spans="1:17" x14ac:dyDescent="0.25">
      <c r="A802" s="25"/>
      <c r="B802" s="26">
        <f>IF(A802="","",YEAR(A802))</f>
      </c>
      <c r="C802" s="26">
        <f>IF(A802="","",MONTH(A802))</f>
      </c>
      <c r="D802" s="27"/>
      <c r="E802" s="28"/>
      <c r="F802" s="28"/>
      <c r="G802" s="29">
        <f>IF(N(E802)=0,"",E802-N(F802))</f>
      </c>
      <c r="H802" s="28"/>
      <c r="I802" s="28"/>
      <c r="J802" s="28"/>
      <c r="K802" s="28"/>
      <c r="L802" s="28"/>
      <c r="M802" s="28"/>
      <c r="N802" s="29">
        <f>IF(SUM(H802:M802)=0,"",SUM(H802:M802))</f>
      </c>
      <c r="O802" s="30">
        <f>IF(AND(N(G802)=0,N(N802)=0),"",N(G802)-N(N802))</f>
      </c>
      <c r="P802" s="7"/>
      <c r="Q802" s="7"/>
    </row>
    <row r="803" spans="1:17" x14ac:dyDescent="0.25">
      <c r="A803" s="25"/>
      <c r="B803" s="26">
        <f>IF(A803="","",YEAR(A803))</f>
      </c>
      <c r="C803" s="26">
        <f>IF(A803="","",MONTH(A803))</f>
      </c>
      <c r="D803" s="27"/>
      <c r="E803" s="28"/>
      <c r="F803" s="28"/>
      <c r="G803" s="29">
        <f>IF(N(E803)=0,"",E803-N(F803))</f>
      </c>
      <c r="H803" s="28"/>
      <c r="I803" s="28"/>
      <c r="J803" s="28"/>
      <c r="K803" s="28"/>
      <c r="L803" s="28"/>
      <c r="M803" s="28"/>
      <c r="N803" s="29">
        <f>IF(SUM(H803:M803)=0,"",SUM(H803:M803))</f>
      </c>
      <c r="O803" s="30">
        <f>IF(AND(N(G803)=0,N(N803)=0),"",N(G803)-N(N803))</f>
      </c>
      <c r="P803" s="7"/>
      <c r="Q803" s="7"/>
    </row>
    <row r="804" spans="1:17" x14ac:dyDescent="0.25">
      <c r="A804" s="25"/>
      <c r="B804" s="26">
        <f>IF(A804="","",YEAR(A804))</f>
      </c>
      <c r="C804" s="26">
        <f>IF(A804="","",MONTH(A804))</f>
      </c>
      <c r="D804" s="27"/>
      <c r="E804" s="28"/>
      <c r="F804" s="28"/>
      <c r="G804" s="29">
        <f>IF(N(E804)=0,"",E804-N(F804))</f>
      </c>
      <c r="H804" s="28"/>
      <c r="I804" s="28"/>
      <c r="J804" s="28"/>
      <c r="K804" s="28"/>
      <c r="L804" s="28"/>
      <c r="M804" s="28"/>
      <c r="N804" s="29">
        <f>IF(SUM(H804:M804)=0,"",SUM(H804:M804))</f>
      </c>
      <c r="O804" s="30">
        <f>IF(AND(N(G804)=0,N(N804)=0),"",N(G804)-N(N804))</f>
      </c>
      <c r="P804" s="7"/>
      <c r="Q804" s="7"/>
    </row>
    <row r="805" spans="1:17" x14ac:dyDescent="0.25">
      <c r="A805" s="25"/>
      <c r="B805" s="26">
        <f>IF(A805="","",YEAR(A805))</f>
      </c>
      <c r="C805" s="26">
        <f>IF(A805="","",MONTH(A805))</f>
      </c>
      <c r="D805" s="27"/>
      <c r="E805" s="28"/>
      <c r="F805" s="28"/>
      <c r="G805" s="29">
        <f>IF(N(E805)=0,"",E805-N(F805))</f>
      </c>
      <c r="H805" s="28"/>
      <c r="I805" s="28"/>
      <c r="J805" s="28"/>
      <c r="K805" s="28"/>
      <c r="L805" s="28"/>
      <c r="M805" s="28"/>
      <c r="N805" s="29">
        <f>IF(SUM(H805:M805)=0,"",SUM(H805:M805))</f>
      </c>
      <c r="O805" s="30">
        <f>IF(AND(N(G805)=0,N(N805)=0),"",N(G805)-N(N805))</f>
      </c>
      <c r="P805" s="7"/>
      <c r="Q805" s="7"/>
    </row>
    <row r="806" spans="1:17" x14ac:dyDescent="0.25">
      <c r="A806" s="25"/>
      <c r="B806" s="26">
        <f>IF(A806="","",YEAR(A806))</f>
      </c>
      <c r="C806" s="26">
        <f>IF(A806="","",MONTH(A806))</f>
      </c>
      <c r="D806" s="27"/>
      <c r="E806" s="28"/>
      <c r="F806" s="28"/>
      <c r="G806" s="29">
        <f>IF(N(E806)=0,"",E806-N(F806))</f>
      </c>
      <c r="H806" s="28"/>
      <c r="I806" s="28"/>
      <c r="J806" s="28"/>
      <c r="K806" s="28"/>
      <c r="L806" s="28"/>
      <c r="M806" s="28"/>
      <c r="N806" s="29">
        <f>IF(SUM(H806:M806)=0,"",SUM(H806:M806))</f>
      </c>
      <c r="O806" s="30">
        <f>IF(AND(N(G806)=0,N(N806)=0),"",N(G806)-N(N806))</f>
      </c>
      <c r="P806" s="7"/>
      <c r="Q806" s="7"/>
    </row>
    <row r="807" spans="1:17" x14ac:dyDescent="0.25">
      <c r="A807" s="25"/>
      <c r="B807" s="26">
        <f>IF(A807="","",YEAR(A807))</f>
      </c>
      <c r="C807" s="26">
        <f>IF(A807="","",MONTH(A807))</f>
      </c>
      <c r="D807" s="27"/>
      <c r="E807" s="28"/>
      <c r="F807" s="28"/>
      <c r="G807" s="29">
        <f>IF(N(E807)=0,"",E807-N(F807))</f>
      </c>
      <c r="H807" s="28"/>
      <c r="I807" s="28"/>
      <c r="J807" s="28"/>
      <c r="K807" s="28"/>
      <c r="L807" s="28"/>
      <c r="M807" s="28"/>
      <c r="N807" s="29">
        <f>IF(SUM(H807:M807)=0,"",SUM(H807:M807))</f>
      </c>
      <c r="O807" s="30">
        <f>IF(AND(N(G807)=0,N(N807)=0),"",N(G807)-N(N807))</f>
      </c>
      <c r="P807" s="7"/>
      <c r="Q807" s="7"/>
    </row>
    <row r="808" spans="1:17" x14ac:dyDescent="0.25">
      <c r="A808" s="25"/>
      <c r="B808" s="26">
        <f>IF(A808="","",YEAR(A808))</f>
      </c>
      <c r="C808" s="26">
        <f>IF(A808="","",MONTH(A808))</f>
      </c>
      <c r="D808" s="27"/>
      <c r="E808" s="28"/>
      <c r="F808" s="28"/>
      <c r="G808" s="29">
        <f>IF(N(E808)=0,"",E808-N(F808))</f>
      </c>
      <c r="H808" s="28"/>
      <c r="I808" s="28"/>
      <c r="J808" s="28"/>
      <c r="K808" s="28"/>
      <c r="L808" s="28"/>
      <c r="M808" s="28"/>
      <c r="N808" s="29">
        <f>IF(SUM(H808:M808)=0,"",SUM(H808:M808))</f>
      </c>
      <c r="O808" s="30">
        <f>IF(AND(N(G808)=0,N(N808)=0),"",N(G808)-N(N808))</f>
      </c>
      <c r="P808" s="7"/>
      <c r="Q808" s="7"/>
    </row>
    <row r="809" spans="1:17" x14ac:dyDescent="0.25">
      <c r="A809" s="25"/>
      <c r="B809" s="26">
        <f>IF(A809="","",YEAR(A809))</f>
      </c>
      <c r="C809" s="26">
        <f>IF(A809="","",MONTH(A809))</f>
      </c>
      <c r="D809" s="27"/>
      <c r="E809" s="28"/>
      <c r="F809" s="28"/>
      <c r="G809" s="29">
        <f>IF(N(E809)=0,"",E809-N(F809))</f>
      </c>
      <c r="H809" s="28"/>
      <c r="I809" s="28"/>
      <c r="J809" s="28"/>
      <c r="K809" s="28"/>
      <c r="L809" s="28"/>
      <c r="M809" s="28"/>
      <c r="N809" s="29">
        <f>IF(SUM(H809:M809)=0,"",SUM(H809:M809))</f>
      </c>
      <c r="O809" s="30">
        <f>IF(AND(N(G809)=0,N(N809)=0),"",N(G809)-N(N809))</f>
      </c>
      <c r="P809" s="7"/>
      <c r="Q809" s="7"/>
    </row>
    <row r="810" spans="1:17" x14ac:dyDescent="0.25">
      <c r="A810" s="25"/>
      <c r="B810" s="26">
        <f>IF(A810="","",YEAR(A810))</f>
      </c>
      <c r="C810" s="26">
        <f>IF(A810="","",MONTH(A810))</f>
      </c>
      <c r="D810" s="27"/>
      <c r="E810" s="28"/>
      <c r="F810" s="28"/>
      <c r="G810" s="29">
        <f>IF(N(E810)=0,"",E810-N(F810))</f>
      </c>
      <c r="H810" s="28"/>
      <c r="I810" s="28"/>
      <c r="J810" s="28"/>
      <c r="K810" s="28"/>
      <c r="L810" s="28"/>
      <c r="M810" s="28"/>
      <c r="N810" s="29">
        <f>IF(SUM(H810:M810)=0,"",SUM(H810:M810))</f>
      </c>
      <c r="O810" s="30">
        <f>IF(AND(N(G810)=0,N(N810)=0),"",N(G810)-N(N810))</f>
      </c>
      <c r="P810" s="7"/>
      <c r="Q810" s="7"/>
    </row>
    <row r="811" spans="1:17" x14ac:dyDescent="0.25">
      <c r="A811" s="25"/>
      <c r="B811" s="26">
        <f>IF(A811="","",YEAR(A811))</f>
      </c>
      <c r="C811" s="26">
        <f>IF(A811="","",MONTH(A811))</f>
      </c>
      <c r="D811" s="27"/>
      <c r="E811" s="28"/>
      <c r="F811" s="28"/>
      <c r="G811" s="29">
        <f>IF(N(E811)=0,"",E811-N(F811))</f>
      </c>
      <c r="H811" s="28"/>
      <c r="I811" s="28"/>
      <c r="J811" s="28"/>
      <c r="K811" s="28"/>
      <c r="L811" s="28"/>
      <c r="M811" s="28"/>
      <c r="N811" s="29">
        <f>IF(SUM(H811:M811)=0,"",SUM(H811:M811))</f>
      </c>
      <c r="O811" s="30">
        <f>IF(AND(N(G811)=0,N(N811)=0),"",N(G811)-N(N811))</f>
      </c>
      <c r="P811" s="7"/>
      <c r="Q811" s="7"/>
    </row>
    <row r="812" spans="1:17" x14ac:dyDescent="0.25">
      <c r="A812" s="25"/>
      <c r="B812" s="26">
        <f>IF(A812="","",YEAR(A812))</f>
      </c>
      <c r="C812" s="26">
        <f>IF(A812="","",MONTH(A812))</f>
      </c>
      <c r="D812" s="27"/>
      <c r="E812" s="28"/>
      <c r="F812" s="28"/>
      <c r="G812" s="29">
        <f>IF(N(E812)=0,"",E812-N(F812))</f>
      </c>
      <c r="H812" s="28"/>
      <c r="I812" s="28"/>
      <c r="J812" s="28"/>
      <c r="K812" s="28"/>
      <c r="L812" s="28"/>
      <c r="M812" s="28"/>
      <c r="N812" s="29">
        <f>IF(SUM(H812:M812)=0,"",SUM(H812:M812))</f>
      </c>
      <c r="O812" s="30">
        <f>IF(AND(N(G812)=0,N(N812)=0),"",N(G812)-N(N812))</f>
      </c>
      <c r="P812" s="7"/>
      <c r="Q812" s="7"/>
    </row>
    <row r="813" spans="1:17" x14ac:dyDescent="0.25">
      <c r="A813" s="25"/>
      <c r="B813" s="26">
        <f>IF(A813="","",YEAR(A813))</f>
      </c>
      <c r="C813" s="26">
        <f>IF(A813="","",MONTH(A813))</f>
      </c>
      <c r="D813" s="27"/>
      <c r="E813" s="28"/>
      <c r="F813" s="28"/>
      <c r="G813" s="29">
        <f>IF(N(E813)=0,"",E813-N(F813))</f>
      </c>
      <c r="H813" s="28"/>
      <c r="I813" s="28"/>
      <c r="J813" s="28"/>
      <c r="K813" s="28"/>
      <c r="L813" s="28"/>
      <c r="M813" s="28"/>
      <c r="N813" s="29">
        <f>IF(SUM(H813:M813)=0,"",SUM(H813:M813))</f>
      </c>
      <c r="O813" s="30">
        <f>IF(AND(N(G813)=0,N(N813)=0),"",N(G813)-N(N813))</f>
      </c>
      <c r="P813" s="7"/>
      <c r="Q813" s="7"/>
    </row>
    <row r="814" spans="1:17" x14ac:dyDescent="0.25">
      <c r="A814" s="25"/>
      <c r="B814" s="26">
        <f>IF(A814="","",YEAR(A814))</f>
      </c>
      <c r="C814" s="26">
        <f>IF(A814="","",MONTH(A814))</f>
      </c>
      <c r="D814" s="27"/>
      <c r="E814" s="28"/>
      <c r="F814" s="28"/>
      <c r="G814" s="29">
        <f>IF(N(E814)=0,"",E814-N(F814))</f>
      </c>
      <c r="H814" s="28"/>
      <c r="I814" s="28"/>
      <c r="J814" s="28"/>
      <c r="K814" s="28"/>
      <c r="L814" s="28"/>
      <c r="M814" s="28"/>
      <c r="N814" s="29">
        <f>IF(SUM(H814:M814)=0,"",SUM(H814:M814))</f>
      </c>
      <c r="O814" s="30">
        <f>IF(AND(N(G814)=0,N(N814)=0),"",N(G814)-N(N814))</f>
      </c>
      <c r="P814" s="7"/>
      <c r="Q814" s="7"/>
    </row>
    <row r="815" spans="1:17" x14ac:dyDescent="0.25">
      <c r="A815" s="25"/>
      <c r="B815" s="26">
        <f>IF(A815="","",YEAR(A815))</f>
      </c>
      <c r="C815" s="26">
        <f>IF(A815="","",MONTH(A815))</f>
      </c>
      <c r="D815" s="27"/>
      <c r="E815" s="28"/>
      <c r="F815" s="28"/>
      <c r="G815" s="29">
        <f>IF(N(E815)=0,"",E815-N(F815))</f>
      </c>
      <c r="H815" s="28"/>
      <c r="I815" s="28"/>
      <c r="J815" s="28"/>
      <c r="K815" s="28"/>
      <c r="L815" s="28"/>
      <c r="M815" s="28"/>
      <c r="N815" s="29">
        <f>IF(SUM(H815:M815)=0,"",SUM(H815:M815))</f>
      </c>
      <c r="O815" s="30">
        <f>IF(AND(N(G815)=0,N(N815)=0),"",N(G815)-N(N815))</f>
      </c>
      <c r="P815" s="7"/>
      <c r="Q815" s="7"/>
    </row>
    <row r="816" spans="1:17" x14ac:dyDescent="0.25">
      <c r="A816" s="25"/>
      <c r="B816" s="26">
        <f>IF(A816="","",YEAR(A816))</f>
      </c>
      <c r="C816" s="26">
        <f>IF(A816="","",MONTH(A816))</f>
      </c>
      <c r="D816" s="27"/>
      <c r="E816" s="28"/>
      <c r="F816" s="28"/>
      <c r="G816" s="29">
        <f>IF(N(E816)=0,"",E816-N(F816))</f>
      </c>
      <c r="H816" s="28"/>
      <c r="I816" s="28"/>
      <c r="J816" s="28"/>
      <c r="K816" s="28"/>
      <c r="L816" s="28"/>
      <c r="M816" s="28"/>
      <c r="N816" s="29">
        <f>IF(SUM(H816:M816)=0,"",SUM(H816:M816))</f>
      </c>
      <c r="O816" s="30">
        <f>IF(AND(N(G816)=0,N(N816)=0),"",N(G816)-N(N816))</f>
      </c>
      <c r="P816" s="7"/>
      <c r="Q816" s="7"/>
    </row>
    <row r="817" spans="1:17" x14ac:dyDescent="0.25">
      <c r="A817" s="25"/>
      <c r="B817" s="26">
        <f>IF(A817="","",YEAR(A817))</f>
      </c>
      <c r="C817" s="26">
        <f>IF(A817="","",MONTH(A817))</f>
      </c>
      <c r="D817" s="27"/>
      <c r="E817" s="28"/>
      <c r="F817" s="28"/>
      <c r="G817" s="29">
        <f>IF(N(E817)=0,"",E817-N(F817))</f>
      </c>
      <c r="H817" s="28"/>
      <c r="I817" s="28"/>
      <c r="J817" s="28"/>
      <c r="K817" s="28"/>
      <c r="L817" s="28"/>
      <c r="M817" s="28"/>
      <c r="N817" s="29">
        <f>IF(SUM(H817:M817)=0,"",SUM(H817:M817))</f>
      </c>
      <c r="O817" s="30">
        <f>IF(AND(N(G817)=0,N(N817)=0),"",N(G817)-N(N817))</f>
      </c>
      <c r="P817" s="7"/>
      <c r="Q817" s="7"/>
    </row>
    <row r="818" spans="1:17" x14ac:dyDescent="0.25">
      <c r="A818" s="25"/>
      <c r="B818" s="26">
        <f>IF(A818="","",YEAR(A818))</f>
      </c>
      <c r="C818" s="26">
        <f>IF(A818="","",MONTH(A818))</f>
      </c>
      <c r="D818" s="27"/>
      <c r="E818" s="28"/>
      <c r="F818" s="28"/>
      <c r="G818" s="29">
        <f>IF(N(E818)=0,"",E818-N(F818))</f>
      </c>
      <c r="H818" s="28"/>
      <c r="I818" s="28"/>
      <c r="J818" s="28"/>
      <c r="K818" s="28"/>
      <c r="L818" s="28"/>
      <c r="M818" s="28"/>
      <c r="N818" s="29">
        <f>IF(SUM(H818:M818)=0,"",SUM(H818:M818))</f>
      </c>
      <c r="O818" s="30">
        <f>IF(AND(N(G818)=0,N(N818)=0),"",N(G818)-N(N818))</f>
      </c>
      <c r="P818" s="7"/>
      <c r="Q818" s="7"/>
    </row>
    <row r="819" spans="1:17" x14ac:dyDescent="0.25">
      <c r="A819" s="25"/>
      <c r="B819" s="26">
        <f>IF(A819="","",YEAR(A819))</f>
      </c>
      <c r="C819" s="26">
        <f>IF(A819="","",MONTH(A819))</f>
      </c>
      <c r="D819" s="27"/>
      <c r="E819" s="28"/>
      <c r="F819" s="28"/>
      <c r="G819" s="29">
        <f>IF(N(E819)=0,"",E819-N(F819))</f>
      </c>
      <c r="H819" s="28"/>
      <c r="I819" s="28"/>
      <c r="J819" s="28"/>
      <c r="K819" s="28"/>
      <c r="L819" s="28"/>
      <c r="M819" s="28"/>
      <c r="N819" s="29">
        <f>IF(SUM(H819:M819)=0,"",SUM(H819:M819))</f>
      </c>
      <c r="O819" s="30">
        <f>IF(AND(N(G819)=0,N(N819)=0),"",N(G819)-N(N819))</f>
      </c>
      <c r="P819" s="7"/>
      <c r="Q819" s="7"/>
    </row>
    <row r="820" spans="1:17" x14ac:dyDescent="0.25">
      <c r="A820" s="25"/>
      <c r="B820" s="26">
        <f>IF(A820="","",YEAR(A820))</f>
      </c>
      <c r="C820" s="26">
        <f>IF(A820="","",MONTH(A820))</f>
      </c>
      <c r="D820" s="27"/>
      <c r="E820" s="28"/>
      <c r="F820" s="28"/>
      <c r="G820" s="29">
        <f>IF(N(E820)=0,"",E820-N(F820))</f>
      </c>
      <c r="H820" s="28"/>
      <c r="I820" s="28"/>
      <c r="J820" s="28"/>
      <c r="K820" s="28"/>
      <c r="L820" s="28"/>
      <c r="M820" s="28"/>
      <c r="N820" s="29">
        <f>IF(SUM(H820:M820)=0,"",SUM(H820:M820))</f>
      </c>
      <c r="O820" s="30">
        <f>IF(AND(N(G820)=0,N(N820)=0),"",N(G820)-N(N820))</f>
      </c>
      <c r="P820" s="7"/>
      <c r="Q820" s="7"/>
    </row>
    <row r="821" spans="1:17" x14ac:dyDescent="0.25">
      <c r="A821" s="25"/>
      <c r="B821" s="26">
        <f>IF(A821="","",YEAR(A821))</f>
      </c>
      <c r="C821" s="26">
        <f>IF(A821="","",MONTH(A821))</f>
      </c>
      <c r="D821" s="27"/>
      <c r="E821" s="28"/>
      <c r="F821" s="28"/>
      <c r="G821" s="29">
        <f>IF(N(E821)=0,"",E821-N(F821))</f>
      </c>
      <c r="H821" s="28"/>
      <c r="I821" s="28"/>
      <c r="J821" s="28"/>
      <c r="K821" s="28"/>
      <c r="L821" s="28"/>
      <c r="M821" s="28"/>
      <c r="N821" s="29">
        <f>IF(SUM(H821:M821)=0,"",SUM(H821:M821))</f>
      </c>
      <c r="O821" s="30">
        <f>IF(AND(N(G821)=0,N(N821)=0),"",N(G821)-N(N821))</f>
      </c>
      <c r="P821" s="7"/>
      <c r="Q821" s="7"/>
    </row>
    <row r="822" spans="1:17" x14ac:dyDescent="0.25">
      <c r="A822" s="25"/>
      <c r="B822" s="26">
        <f>IF(A822="","",YEAR(A822))</f>
      </c>
      <c r="C822" s="26">
        <f>IF(A822="","",MONTH(A822))</f>
      </c>
      <c r="D822" s="27"/>
      <c r="E822" s="28"/>
      <c r="F822" s="28"/>
      <c r="G822" s="29">
        <f>IF(N(E822)=0,"",E822-N(F822))</f>
      </c>
      <c r="H822" s="28"/>
      <c r="I822" s="28"/>
      <c r="J822" s="28"/>
      <c r="K822" s="28"/>
      <c r="L822" s="28"/>
      <c r="M822" s="28"/>
      <c r="N822" s="29">
        <f>IF(SUM(H822:M822)=0,"",SUM(H822:M822))</f>
      </c>
      <c r="O822" s="30">
        <f>IF(AND(N(G822)=0,N(N822)=0),"",N(G822)-N(N822))</f>
      </c>
      <c r="P822" s="7"/>
      <c r="Q822" s="7"/>
    </row>
    <row r="823" spans="1:17" x14ac:dyDescent="0.25">
      <c r="A823" s="25"/>
      <c r="B823" s="26">
        <f>IF(A823="","",YEAR(A823))</f>
      </c>
      <c r="C823" s="26">
        <f>IF(A823="","",MONTH(A823))</f>
      </c>
      <c r="D823" s="27"/>
      <c r="E823" s="28"/>
      <c r="F823" s="28"/>
      <c r="G823" s="29">
        <f>IF(N(E823)=0,"",E823-N(F823))</f>
      </c>
      <c r="H823" s="28"/>
      <c r="I823" s="28"/>
      <c r="J823" s="28"/>
      <c r="K823" s="28"/>
      <c r="L823" s="28"/>
      <c r="M823" s="28"/>
      <c r="N823" s="29">
        <f>IF(SUM(H823:M823)=0,"",SUM(H823:M823))</f>
      </c>
      <c r="O823" s="30">
        <f>IF(AND(N(G823)=0,N(N823)=0),"",N(G823)-N(N823))</f>
      </c>
      <c r="P823" s="7"/>
      <c r="Q823" s="7"/>
    </row>
    <row r="824" spans="1:17" x14ac:dyDescent="0.25">
      <c r="A824" s="25"/>
      <c r="B824" s="26">
        <f>IF(A824="","",YEAR(A824))</f>
      </c>
      <c r="C824" s="26">
        <f>IF(A824="","",MONTH(A824))</f>
      </c>
      <c r="D824" s="27"/>
      <c r="E824" s="28"/>
      <c r="F824" s="28"/>
      <c r="G824" s="29">
        <f>IF(N(E824)=0,"",E824-N(F824))</f>
      </c>
      <c r="H824" s="28"/>
      <c r="I824" s="28"/>
      <c r="J824" s="28"/>
      <c r="K824" s="28"/>
      <c r="L824" s="28"/>
      <c r="M824" s="28"/>
      <c r="N824" s="29">
        <f>IF(SUM(H824:M824)=0,"",SUM(H824:M824))</f>
      </c>
      <c r="O824" s="30">
        <f>IF(AND(N(G824)=0,N(N824)=0),"",N(G824)-N(N824))</f>
      </c>
      <c r="P824" s="7"/>
      <c r="Q824" s="7"/>
    </row>
    <row r="825" spans="1:17" x14ac:dyDescent="0.25">
      <c r="A825" s="25"/>
      <c r="B825" s="26">
        <f>IF(A825="","",YEAR(A825))</f>
      </c>
      <c r="C825" s="26">
        <f>IF(A825="","",MONTH(A825))</f>
      </c>
      <c r="D825" s="27"/>
      <c r="E825" s="28"/>
      <c r="F825" s="28"/>
      <c r="G825" s="29">
        <f>IF(N(E825)=0,"",E825-N(F825))</f>
      </c>
      <c r="H825" s="28"/>
      <c r="I825" s="28"/>
      <c r="J825" s="28"/>
      <c r="K825" s="28"/>
      <c r="L825" s="28"/>
      <c r="M825" s="28"/>
      <c r="N825" s="29">
        <f>IF(SUM(H825:M825)=0,"",SUM(H825:M825))</f>
      </c>
      <c r="O825" s="30">
        <f>IF(AND(N(G825)=0,N(N825)=0),"",N(G825)-N(N825))</f>
      </c>
      <c r="P825" s="7"/>
      <c r="Q825" s="7"/>
    </row>
    <row r="826" spans="1:17" x14ac:dyDescent="0.25">
      <c r="A826" s="25"/>
      <c r="B826" s="26">
        <f>IF(A826="","",YEAR(A826))</f>
      </c>
      <c r="C826" s="26">
        <f>IF(A826="","",MONTH(A826))</f>
      </c>
      <c r="D826" s="27"/>
      <c r="E826" s="28"/>
      <c r="F826" s="28"/>
      <c r="G826" s="29">
        <f>IF(N(E826)=0,"",E826-N(F826))</f>
      </c>
      <c r="H826" s="28"/>
      <c r="I826" s="28"/>
      <c r="J826" s="28"/>
      <c r="K826" s="28"/>
      <c r="L826" s="28"/>
      <c r="M826" s="28"/>
      <c r="N826" s="29">
        <f>IF(SUM(H826:M826)=0,"",SUM(H826:M826))</f>
      </c>
      <c r="O826" s="30">
        <f>IF(AND(N(G826)=0,N(N826)=0),"",N(G826)-N(N826))</f>
      </c>
      <c r="P826" s="7"/>
      <c r="Q826" s="7"/>
    </row>
    <row r="827" spans="1:17" x14ac:dyDescent="0.25">
      <c r="A827" s="25"/>
      <c r="B827" s="26">
        <f>IF(A827="","",YEAR(A827))</f>
      </c>
      <c r="C827" s="26">
        <f>IF(A827="","",MONTH(A827))</f>
      </c>
      <c r="D827" s="27"/>
      <c r="E827" s="28"/>
      <c r="F827" s="28"/>
      <c r="G827" s="29">
        <f>IF(N(E827)=0,"",E827-N(F827))</f>
      </c>
      <c r="H827" s="28"/>
      <c r="I827" s="28"/>
      <c r="J827" s="28"/>
      <c r="K827" s="28"/>
      <c r="L827" s="28"/>
      <c r="M827" s="28"/>
      <c r="N827" s="29">
        <f>IF(SUM(H827:M827)=0,"",SUM(H827:M827))</f>
      </c>
      <c r="O827" s="30">
        <f>IF(AND(N(G827)=0,N(N827)=0),"",N(G827)-N(N827))</f>
      </c>
      <c r="P827" s="7"/>
      <c r="Q827" s="7"/>
    </row>
    <row r="828" spans="1:17" x14ac:dyDescent="0.25">
      <c r="A828" s="25"/>
      <c r="B828" s="26">
        <f>IF(A828="","",YEAR(A828))</f>
      </c>
      <c r="C828" s="26">
        <f>IF(A828="","",MONTH(A828))</f>
      </c>
      <c r="D828" s="27"/>
      <c r="E828" s="28"/>
      <c r="F828" s="28"/>
      <c r="G828" s="29">
        <f>IF(N(E828)=0,"",E828-N(F828))</f>
      </c>
      <c r="H828" s="28"/>
      <c r="I828" s="28"/>
      <c r="J828" s="28"/>
      <c r="K828" s="28"/>
      <c r="L828" s="28"/>
      <c r="M828" s="28"/>
      <c r="N828" s="29">
        <f>IF(SUM(H828:M828)=0,"",SUM(H828:M828))</f>
      </c>
      <c r="O828" s="30">
        <f>IF(AND(N(G828)=0,N(N828)=0),"",N(G828)-N(N828))</f>
      </c>
      <c r="P828" s="7"/>
      <c r="Q828" s="7"/>
    </row>
    <row r="829" spans="1:17" x14ac:dyDescent="0.25">
      <c r="A829" s="25"/>
      <c r="B829" s="26">
        <f>IF(A829="","",YEAR(A829))</f>
      </c>
      <c r="C829" s="26">
        <f>IF(A829="","",MONTH(A829))</f>
      </c>
      <c r="D829" s="27"/>
      <c r="E829" s="28"/>
      <c r="F829" s="28"/>
      <c r="G829" s="29">
        <f>IF(N(E829)=0,"",E829-N(F829))</f>
      </c>
      <c r="H829" s="28"/>
      <c r="I829" s="28"/>
      <c r="J829" s="28"/>
      <c r="K829" s="28"/>
      <c r="L829" s="28"/>
      <c r="M829" s="28"/>
      <c r="N829" s="29">
        <f>IF(SUM(H829:M829)=0,"",SUM(H829:M829))</f>
      </c>
      <c r="O829" s="30">
        <f>IF(AND(N(G829)=0,N(N829)=0),"",N(G829)-N(N829))</f>
      </c>
      <c r="P829" s="7"/>
      <c r="Q829" s="7"/>
    </row>
    <row r="830" spans="1:17" x14ac:dyDescent="0.25">
      <c r="A830" s="25"/>
      <c r="B830" s="26">
        <f>IF(A830="","",YEAR(A830))</f>
      </c>
      <c r="C830" s="26">
        <f>IF(A830="","",MONTH(A830))</f>
      </c>
      <c r="D830" s="27"/>
      <c r="E830" s="28"/>
      <c r="F830" s="28"/>
      <c r="G830" s="29">
        <f>IF(N(E830)=0,"",E830-N(F830))</f>
      </c>
      <c r="H830" s="28"/>
      <c r="I830" s="28"/>
      <c r="J830" s="28"/>
      <c r="K830" s="28"/>
      <c r="L830" s="28"/>
      <c r="M830" s="28"/>
      <c r="N830" s="29">
        <f>IF(SUM(H830:M830)=0,"",SUM(H830:M830))</f>
      </c>
      <c r="O830" s="30">
        <f>IF(AND(N(G830)=0,N(N830)=0),"",N(G830)-N(N830))</f>
      </c>
      <c r="P830" s="7"/>
      <c r="Q830" s="7"/>
    </row>
    <row r="831" spans="1:17" x14ac:dyDescent="0.25">
      <c r="A831" s="25"/>
      <c r="B831" s="26">
        <f>IF(A831="","",YEAR(A831))</f>
      </c>
      <c r="C831" s="26">
        <f>IF(A831="","",MONTH(A831))</f>
      </c>
      <c r="D831" s="27"/>
      <c r="E831" s="28"/>
      <c r="F831" s="28"/>
      <c r="G831" s="29">
        <f>IF(N(E831)=0,"",E831-N(F831))</f>
      </c>
      <c r="H831" s="28"/>
      <c r="I831" s="28"/>
      <c r="J831" s="28"/>
      <c r="K831" s="28"/>
      <c r="L831" s="28"/>
      <c r="M831" s="28"/>
      <c r="N831" s="29">
        <f>IF(SUM(H831:M831)=0,"",SUM(H831:M831))</f>
      </c>
      <c r="O831" s="30">
        <f>IF(AND(N(G831)=0,N(N831)=0),"",N(G831)-N(N831))</f>
      </c>
      <c r="P831" s="7"/>
      <c r="Q831" s="7"/>
    </row>
    <row r="832" spans="1:17" x14ac:dyDescent="0.25">
      <c r="A832" s="25"/>
      <c r="B832" s="26">
        <f>IF(A832="","",YEAR(A832))</f>
      </c>
      <c r="C832" s="26">
        <f>IF(A832="","",MONTH(A832))</f>
      </c>
      <c r="D832" s="27"/>
      <c r="E832" s="28"/>
      <c r="F832" s="28"/>
      <c r="G832" s="29">
        <f>IF(N(E832)=0,"",E832-N(F832))</f>
      </c>
      <c r="H832" s="28"/>
      <c r="I832" s="28"/>
      <c r="J832" s="28"/>
      <c r="K832" s="28"/>
      <c r="L832" s="28"/>
      <c r="M832" s="28"/>
      <c r="N832" s="29">
        <f>IF(SUM(H832:M832)=0,"",SUM(H832:M832))</f>
      </c>
      <c r="O832" s="30">
        <f>IF(AND(N(G832)=0,N(N832)=0),"",N(G832)-N(N832))</f>
      </c>
      <c r="P832" s="7"/>
      <c r="Q832" s="7"/>
    </row>
    <row r="833" spans="1:17" x14ac:dyDescent="0.25">
      <c r="A833" s="25"/>
      <c r="B833" s="26">
        <f>IF(A833="","",YEAR(A833))</f>
      </c>
      <c r="C833" s="26">
        <f>IF(A833="","",MONTH(A833))</f>
      </c>
      <c r="D833" s="27"/>
      <c r="E833" s="28"/>
      <c r="F833" s="28"/>
      <c r="G833" s="29">
        <f>IF(N(E833)=0,"",E833-N(F833))</f>
      </c>
      <c r="H833" s="28"/>
      <c r="I833" s="28"/>
      <c r="J833" s="28"/>
      <c r="K833" s="28"/>
      <c r="L833" s="28"/>
      <c r="M833" s="28"/>
      <c r="N833" s="29">
        <f>IF(SUM(H833:M833)=0,"",SUM(H833:M833))</f>
      </c>
      <c r="O833" s="30">
        <f>IF(AND(N(G833)=0,N(N833)=0),"",N(G833)-N(N833))</f>
      </c>
      <c r="P833" s="7"/>
      <c r="Q833" s="7"/>
    </row>
    <row r="834" spans="1:17" x14ac:dyDescent="0.25">
      <c r="A834" s="25"/>
      <c r="B834" s="26">
        <f>IF(A834="","",YEAR(A834))</f>
      </c>
      <c r="C834" s="26">
        <f>IF(A834="","",MONTH(A834))</f>
      </c>
      <c r="D834" s="27"/>
      <c r="E834" s="28"/>
      <c r="F834" s="28"/>
      <c r="G834" s="29">
        <f>IF(N(E834)=0,"",E834-N(F834))</f>
      </c>
      <c r="H834" s="28"/>
      <c r="I834" s="28"/>
      <c r="J834" s="28"/>
      <c r="K834" s="28"/>
      <c r="L834" s="28"/>
      <c r="M834" s="28"/>
      <c r="N834" s="29">
        <f>IF(SUM(H834:M834)=0,"",SUM(H834:M834))</f>
      </c>
      <c r="O834" s="30">
        <f>IF(AND(N(G834)=0,N(N834)=0),"",N(G834)-N(N834))</f>
      </c>
      <c r="P834" s="7"/>
      <c r="Q834" s="7"/>
    </row>
    <row r="835" spans="1:17" x14ac:dyDescent="0.25">
      <c r="A835" s="25"/>
      <c r="B835" s="26">
        <f>IF(A835="","",YEAR(A835))</f>
      </c>
      <c r="C835" s="26">
        <f>IF(A835="","",MONTH(A835))</f>
      </c>
      <c r="D835" s="27"/>
      <c r="E835" s="28"/>
      <c r="F835" s="28"/>
      <c r="G835" s="29">
        <f>IF(N(E835)=0,"",E835-N(F835))</f>
      </c>
      <c r="H835" s="28"/>
      <c r="I835" s="28"/>
      <c r="J835" s="28"/>
      <c r="K835" s="28"/>
      <c r="L835" s="28"/>
      <c r="M835" s="28"/>
      <c r="N835" s="29">
        <f>IF(SUM(H835:M835)=0,"",SUM(H835:M835))</f>
      </c>
      <c r="O835" s="30">
        <f>IF(AND(N(G835)=0,N(N835)=0),"",N(G835)-N(N835))</f>
      </c>
      <c r="P835" s="7"/>
      <c r="Q835" s="7"/>
    </row>
    <row r="836" spans="1:17" x14ac:dyDescent="0.25">
      <c r="A836" s="25"/>
      <c r="B836" s="26">
        <f>IF(A836="","",YEAR(A836))</f>
      </c>
      <c r="C836" s="26">
        <f>IF(A836="","",MONTH(A836))</f>
      </c>
      <c r="D836" s="27"/>
      <c r="E836" s="28"/>
      <c r="F836" s="28"/>
      <c r="G836" s="29">
        <f>IF(N(E836)=0,"",E836-N(F836))</f>
      </c>
      <c r="H836" s="28"/>
      <c r="I836" s="28"/>
      <c r="J836" s="28"/>
      <c r="K836" s="28"/>
      <c r="L836" s="28"/>
      <c r="M836" s="28"/>
      <c r="N836" s="29">
        <f>IF(SUM(H836:M836)=0,"",SUM(H836:M836))</f>
      </c>
      <c r="O836" s="30">
        <f>IF(AND(N(G836)=0,N(N836)=0),"",N(G836)-N(N836))</f>
      </c>
      <c r="P836" s="7"/>
      <c r="Q836" s="7"/>
    </row>
    <row r="837" spans="1:17" x14ac:dyDescent="0.25">
      <c r="A837" s="25"/>
      <c r="B837" s="26">
        <f>IF(A837="","",YEAR(A837))</f>
      </c>
      <c r="C837" s="26">
        <f>IF(A837="","",MONTH(A837))</f>
      </c>
      <c r="D837" s="27"/>
      <c r="E837" s="28"/>
      <c r="F837" s="28"/>
      <c r="G837" s="29">
        <f>IF(N(E837)=0,"",E837-N(F837))</f>
      </c>
      <c r="H837" s="28"/>
      <c r="I837" s="28"/>
      <c r="J837" s="28"/>
      <c r="K837" s="28"/>
      <c r="L837" s="28"/>
      <c r="M837" s="28"/>
      <c r="N837" s="29">
        <f>IF(SUM(H837:M837)=0,"",SUM(H837:M837))</f>
      </c>
      <c r="O837" s="30">
        <f>IF(AND(N(G837)=0,N(N837)=0),"",N(G837)-N(N837))</f>
      </c>
      <c r="P837" s="7"/>
      <c r="Q837" s="7"/>
    </row>
    <row r="838" spans="1:17" x14ac:dyDescent="0.25">
      <c r="A838" s="25"/>
      <c r="B838" s="26">
        <f>IF(A838="","",YEAR(A838))</f>
      </c>
      <c r="C838" s="26">
        <f>IF(A838="","",MONTH(A838))</f>
      </c>
      <c r="D838" s="27"/>
      <c r="E838" s="28"/>
      <c r="F838" s="28"/>
      <c r="G838" s="29">
        <f>IF(N(E838)=0,"",E838-N(F838))</f>
      </c>
      <c r="H838" s="28"/>
      <c r="I838" s="28"/>
      <c r="J838" s="28"/>
      <c r="K838" s="28"/>
      <c r="L838" s="28"/>
      <c r="M838" s="28"/>
      <c r="N838" s="29">
        <f>IF(SUM(H838:M838)=0,"",SUM(H838:M838))</f>
      </c>
      <c r="O838" s="30">
        <f>IF(AND(N(G838)=0,N(N838)=0),"",N(G838)-N(N838))</f>
      </c>
      <c r="P838" s="7"/>
      <c r="Q838" s="7"/>
    </row>
    <row r="839" spans="1:17" x14ac:dyDescent="0.25">
      <c r="A839" s="25"/>
      <c r="B839" s="26">
        <f>IF(A839="","",YEAR(A839))</f>
      </c>
      <c r="C839" s="26">
        <f>IF(A839="","",MONTH(A839))</f>
      </c>
      <c r="D839" s="27"/>
      <c r="E839" s="28"/>
      <c r="F839" s="28"/>
      <c r="G839" s="29">
        <f>IF(N(E839)=0,"",E839-N(F839))</f>
      </c>
      <c r="H839" s="28"/>
      <c r="I839" s="28"/>
      <c r="J839" s="28"/>
      <c r="K839" s="28"/>
      <c r="L839" s="28"/>
      <c r="M839" s="28"/>
      <c r="N839" s="29">
        <f>IF(SUM(H839:M839)=0,"",SUM(H839:M839))</f>
      </c>
      <c r="O839" s="30">
        <f>IF(AND(N(G839)=0,N(N839)=0),"",N(G839)-N(N839))</f>
      </c>
      <c r="P839" s="7"/>
      <c r="Q839" s="7"/>
    </row>
    <row r="840" spans="1:17" x14ac:dyDescent="0.25">
      <c r="A840" s="25"/>
      <c r="B840" s="26">
        <f>IF(A840="","",YEAR(A840))</f>
      </c>
      <c r="C840" s="26">
        <f>IF(A840="","",MONTH(A840))</f>
      </c>
      <c r="D840" s="27"/>
      <c r="E840" s="28"/>
      <c r="F840" s="28"/>
      <c r="G840" s="29">
        <f>IF(N(E840)=0,"",E840-N(F840))</f>
      </c>
      <c r="H840" s="28"/>
      <c r="I840" s="28"/>
      <c r="J840" s="28"/>
      <c r="K840" s="28"/>
      <c r="L840" s="28"/>
      <c r="M840" s="28"/>
      <c r="N840" s="29">
        <f>IF(SUM(H840:M840)=0,"",SUM(H840:M840))</f>
      </c>
      <c r="O840" s="30">
        <f>IF(AND(N(G840)=0,N(N840)=0),"",N(G840)-N(N840))</f>
      </c>
      <c r="P840" s="7"/>
      <c r="Q840" s="7"/>
    </row>
    <row r="841" spans="1:17" x14ac:dyDescent="0.25">
      <c r="A841" s="25"/>
      <c r="B841" s="26">
        <f>IF(A841="","",YEAR(A841))</f>
      </c>
      <c r="C841" s="26">
        <f>IF(A841="","",MONTH(A841))</f>
      </c>
      <c r="D841" s="27"/>
      <c r="E841" s="28"/>
      <c r="F841" s="28"/>
      <c r="G841" s="29">
        <f>IF(N(E841)=0,"",E841-N(F841))</f>
      </c>
      <c r="H841" s="28"/>
      <c r="I841" s="28"/>
      <c r="J841" s="28"/>
      <c r="K841" s="28"/>
      <c r="L841" s="28"/>
      <c r="M841" s="28"/>
      <c r="N841" s="29">
        <f>IF(SUM(H841:M841)=0,"",SUM(H841:M841))</f>
      </c>
      <c r="O841" s="30">
        <f>IF(AND(N(G841)=0,N(N841)=0),"",N(G841)-N(N841))</f>
      </c>
      <c r="P841" s="7"/>
      <c r="Q841" s="7"/>
    </row>
    <row r="842" spans="1:17" x14ac:dyDescent="0.25">
      <c r="A842" s="25"/>
      <c r="B842" s="26">
        <f>IF(A842="","",YEAR(A842))</f>
      </c>
      <c r="C842" s="26">
        <f>IF(A842="","",MONTH(A842))</f>
      </c>
      <c r="D842" s="27"/>
      <c r="E842" s="28"/>
      <c r="F842" s="28"/>
      <c r="G842" s="29">
        <f>IF(N(E842)=0,"",E842-N(F842))</f>
      </c>
      <c r="H842" s="28"/>
      <c r="I842" s="28"/>
      <c r="J842" s="28"/>
      <c r="K842" s="28"/>
      <c r="L842" s="28"/>
      <c r="M842" s="28"/>
      <c r="N842" s="29">
        <f>IF(SUM(H842:M842)=0,"",SUM(H842:M842))</f>
      </c>
      <c r="O842" s="30">
        <f>IF(AND(N(G842)=0,N(N842)=0),"",N(G842)-N(N842))</f>
      </c>
      <c r="P842" s="7"/>
      <c r="Q842" s="7"/>
    </row>
    <row r="843" spans="1:17" x14ac:dyDescent="0.25">
      <c r="A843" s="25"/>
      <c r="B843" s="26">
        <f>IF(A843="","",YEAR(A843))</f>
      </c>
      <c r="C843" s="26">
        <f>IF(A843="","",MONTH(A843))</f>
      </c>
      <c r="D843" s="27"/>
      <c r="E843" s="28"/>
      <c r="F843" s="28"/>
      <c r="G843" s="29">
        <f>IF(N(E843)=0,"",E843-N(F843))</f>
      </c>
      <c r="H843" s="28"/>
      <c r="I843" s="28"/>
      <c r="J843" s="28"/>
      <c r="K843" s="28"/>
      <c r="L843" s="28"/>
      <c r="M843" s="28"/>
      <c r="N843" s="29">
        <f>IF(SUM(H843:M843)=0,"",SUM(H843:M843))</f>
      </c>
      <c r="O843" s="30">
        <f>IF(AND(N(G843)=0,N(N843)=0),"",N(G843)-N(N843))</f>
      </c>
      <c r="P843" s="7"/>
      <c r="Q843" s="7"/>
    </row>
    <row r="844" spans="1:17" x14ac:dyDescent="0.25">
      <c r="A844" s="25"/>
      <c r="B844" s="26">
        <f>IF(A844="","",YEAR(A844))</f>
      </c>
      <c r="C844" s="26">
        <f>IF(A844="","",MONTH(A844))</f>
      </c>
      <c r="D844" s="27"/>
      <c r="E844" s="28"/>
      <c r="F844" s="28"/>
      <c r="G844" s="29">
        <f>IF(N(E844)=0,"",E844-N(F844))</f>
      </c>
      <c r="H844" s="28"/>
      <c r="I844" s="28"/>
      <c r="J844" s="28"/>
      <c r="K844" s="28"/>
      <c r="L844" s="28"/>
      <c r="M844" s="28"/>
      <c r="N844" s="29">
        <f>IF(SUM(H844:M844)=0,"",SUM(H844:M844))</f>
      </c>
      <c r="O844" s="30">
        <f>IF(AND(N(G844)=0,N(N844)=0),"",N(G844)-N(N844))</f>
      </c>
      <c r="P844" s="7"/>
      <c r="Q844" s="7"/>
    </row>
    <row r="845" spans="1:17" x14ac:dyDescent="0.25">
      <c r="A845" s="25"/>
      <c r="B845" s="26">
        <f>IF(A845="","",YEAR(A845))</f>
      </c>
      <c r="C845" s="26">
        <f>IF(A845="","",MONTH(A845))</f>
      </c>
      <c r="D845" s="27"/>
      <c r="E845" s="28"/>
      <c r="F845" s="28"/>
      <c r="G845" s="29">
        <f>IF(N(E845)=0,"",E845-N(F845))</f>
      </c>
      <c r="H845" s="28"/>
      <c r="I845" s="28"/>
      <c r="J845" s="28"/>
      <c r="K845" s="28"/>
      <c r="L845" s="28"/>
      <c r="M845" s="28"/>
      <c r="N845" s="29">
        <f>IF(SUM(H845:M845)=0,"",SUM(H845:M845))</f>
      </c>
      <c r="O845" s="30">
        <f>IF(AND(N(G845)=0,N(N845)=0),"",N(G845)-N(N845))</f>
      </c>
      <c r="P845" s="7"/>
      <c r="Q845" s="7"/>
    </row>
    <row r="846" spans="1:17" x14ac:dyDescent="0.25">
      <c r="A846" s="25"/>
      <c r="B846" s="26">
        <f>IF(A846="","",YEAR(A846))</f>
      </c>
      <c r="C846" s="26">
        <f>IF(A846="","",MONTH(A846))</f>
      </c>
      <c r="D846" s="27"/>
      <c r="E846" s="28"/>
      <c r="F846" s="28"/>
      <c r="G846" s="29">
        <f>IF(N(E846)=0,"",E846-N(F846))</f>
      </c>
      <c r="H846" s="28"/>
      <c r="I846" s="28"/>
      <c r="J846" s="28"/>
      <c r="K846" s="28"/>
      <c r="L846" s="28"/>
      <c r="M846" s="28"/>
      <c r="N846" s="29">
        <f>IF(SUM(H846:M846)=0,"",SUM(H846:M846))</f>
      </c>
      <c r="O846" s="30">
        <f>IF(AND(N(G846)=0,N(N846)=0),"",N(G846)-N(N846))</f>
      </c>
      <c r="P846" s="7"/>
      <c r="Q846" s="7"/>
    </row>
    <row r="847" spans="1:17" x14ac:dyDescent="0.25">
      <c r="A847" s="25"/>
      <c r="B847" s="26">
        <f>IF(A847="","",YEAR(A847))</f>
      </c>
      <c r="C847" s="26">
        <f>IF(A847="","",MONTH(A847))</f>
      </c>
      <c r="D847" s="27"/>
      <c r="E847" s="28"/>
      <c r="F847" s="28"/>
      <c r="G847" s="29">
        <f>IF(N(E847)=0,"",E847-N(F847))</f>
      </c>
      <c r="H847" s="28"/>
      <c r="I847" s="28"/>
      <c r="J847" s="28"/>
      <c r="K847" s="28"/>
      <c r="L847" s="28"/>
      <c r="M847" s="28"/>
      <c r="N847" s="29">
        <f>IF(SUM(H847:M847)=0,"",SUM(H847:M847))</f>
      </c>
      <c r="O847" s="30">
        <f>IF(AND(N(G847)=0,N(N847)=0),"",N(G847)-N(N847))</f>
      </c>
      <c r="P847" s="7"/>
      <c r="Q847" s="7"/>
    </row>
    <row r="848" spans="1:17" x14ac:dyDescent="0.25">
      <c r="A848" s="25"/>
      <c r="B848" s="26">
        <f>IF(A848="","",YEAR(A848))</f>
      </c>
      <c r="C848" s="26">
        <f>IF(A848="","",MONTH(A848))</f>
      </c>
      <c r="D848" s="27"/>
      <c r="E848" s="28"/>
      <c r="F848" s="28"/>
      <c r="G848" s="29">
        <f>IF(N(E848)=0,"",E848-N(F848))</f>
      </c>
      <c r="H848" s="28"/>
      <c r="I848" s="28"/>
      <c r="J848" s="28"/>
      <c r="K848" s="28"/>
      <c r="L848" s="28"/>
      <c r="M848" s="28"/>
      <c r="N848" s="29">
        <f>IF(SUM(H848:M848)=0,"",SUM(H848:M848))</f>
      </c>
      <c r="O848" s="30">
        <f>IF(AND(N(G848)=0,N(N848)=0),"",N(G848)-N(N848))</f>
      </c>
      <c r="P848" s="7"/>
      <c r="Q848" s="7"/>
    </row>
    <row r="849" spans="1:17" x14ac:dyDescent="0.25">
      <c r="A849" s="25"/>
      <c r="B849" s="26">
        <f>IF(A849="","",YEAR(A849))</f>
      </c>
      <c r="C849" s="26">
        <f>IF(A849="","",MONTH(A849))</f>
      </c>
      <c r="D849" s="27"/>
      <c r="E849" s="28"/>
      <c r="F849" s="28"/>
      <c r="G849" s="29">
        <f>IF(N(E849)=0,"",E849-N(F849))</f>
      </c>
      <c r="H849" s="28"/>
      <c r="I849" s="28"/>
      <c r="J849" s="28"/>
      <c r="K849" s="28"/>
      <c r="L849" s="28"/>
      <c r="M849" s="28"/>
      <c r="N849" s="29">
        <f>IF(SUM(H849:M849)=0,"",SUM(H849:M849))</f>
      </c>
      <c r="O849" s="30">
        <f>IF(AND(N(G849)=0,N(N849)=0),"",N(G849)-N(N849))</f>
      </c>
      <c r="P849" s="7"/>
      <c r="Q849" s="7"/>
    </row>
    <row r="850" spans="1:17" x14ac:dyDescent="0.25">
      <c r="A850" s="25"/>
      <c r="B850" s="26">
        <f>IF(A850="","",YEAR(A850))</f>
      </c>
      <c r="C850" s="26">
        <f>IF(A850="","",MONTH(A850))</f>
      </c>
      <c r="D850" s="27"/>
      <c r="E850" s="28"/>
      <c r="F850" s="28"/>
      <c r="G850" s="29">
        <f>IF(N(E850)=0,"",E850-N(F850))</f>
      </c>
      <c r="H850" s="28"/>
      <c r="I850" s="28"/>
      <c r="J850" s="28"/>
      <c r="K850" s="28"/>
      <c r="L850" s="28"/>
      <c r="M850" s="28"/>
      <c r="N850" s="29">
        <f>IF(SUM(H850:M850)=0,"",SUM(H850:M850))</f>
      </c>
      <c r="O850" s="30">
        <f>IF(AND(N(G850)=0,N(N850)=0),"",N(G850)-N(N850))</f>
      </c>
      <c r="P850" s="7"/>
      <c r="Q850" s="7"/>
    </row>
    <row r="851" spans="1:17" x14ac:dyDescent="0.25">
      <c r="A851" s="25"/>
      <c r="B851" s="26">
        <f>IF(A851="","",YEAR(A851))</f>
      </c>
      <c r="C851" s="26">
        <f>IF(A851="","",MONTH(A851))</f>
      </c>
      <c r="D851" s="27"/>
      <c r="E851" s="28"/>
      <c r="F851" s="28"/>
      <c r="G851" s="29">
        <f>IF(N(E851)=0,"",E851-N(F851))</f>
      </c>
      <c r="H851" s="28"/>
      <c r="I851" s="28"/>
      <c r="J851" s="28"/>
      <c r="K851" s="28"/>
      <c r="L851" s="28"/>
      <c r="M851" s="28"/>
      <c r="N851" s="29">
        <f>IF(SUM(H851:M851)=0,"",SUM(H851:M851))</f>
      </c>
      <c r="O851" s="30">
        <f>IF(AND(N(G851)=0,N(N851)=0),"",N(G851)-N(N851))</f>
      </c>
      <c r="P851" s="7"/>
      <c r="Q851" s="7"/>
    </row>
    <row r="852" spans="1:17" x14ac:dyDescent="0.25">
      <c r="A852" s="25"/>
      <c r="B852" s="26">
        <f>IF(A852="","",YEAR(A852))</f>
      </c>
      <c r="C852" s="26">
        <f>IF(A852="","",MONTH(A852))</f>
      </c>
      <c r="D852" s="27"/>
      <c r="E852" s="28"/>
      <c r="F852" s="28"/>
      <c r="G852" s="29">
        <f>IF(N(E852)=0,"",E852-N(F852))</f>
      </c>
      <c r="H852" s="28"/>
      <c r="I852" s="28"/>
      <c r="J852" s="28"/>
      <c r="K852" s="28"/>
      <c r="L852" s="28"/>
      <c r="M852" s="28"/>
      <c r="N852" s="29">
        <f>IF(SUM(H852:M852)=0,"",SUM(H852:M852))</f>
      </c>
      <c r="O852" s="30">
        <f>IF(AND(N(G852)=0,N(N852)=0),"",N(G852)-N(N852))</f>
      </c>
      <c r="P852" s="7"/>
      <c r="Q852" s="7"/>
    </row>
    <row r="853" spans="1:17" x14ac:dyDescent="0.25">
      <c r="A853" s="25"/>
      <c r="B853" s="26">
        <f>IF(A853="","",YEAR(A853))</f>
      </c>
      <c r="C853" s="26">
        <f>IF(A853="","",MONTH(A853))</f>
      </c>
      <c r="D853" s="27"/>
      <c r="E853" s="28"/>
      <c r="F853" s="28"/>
      <c r="G853" s="29">
        <f>IF(N(E853)=0,"",E853-N(F853))</f>
      </c>
      <c r="H853" s="28"/>
      <c r="I853" s="28"/>
      <c r="J853" s="28"/>
      <c r="K853" s="28"/>
      <c r="L853" s="28"/>
      <c r="M853" s="28"/>
      <c r="N853" s="29">
        <f>IF(SUM(H853:M853)=0,"",SUM(H853:M853))</f>
      </c>
      <c r="O853" s="30">
        <f>IF(AND(N(G853)=0,N(N853)=0),"",N(G853)-N(N853))</f>
      </c>
      <c r="P853" s="7"/>
      <c r="Q853" s="7"/>
    </row>
    <row r="854" spans="1:17" x14ac:dyDescent="0.25">
      <c r="A854" s="25"/>
      <c r="B854" s="26">
        <f>IF(A854="","",YEAR(A854))</f>
      </c>
      <c r="C854" s="26">
        <f>IF(A854="","",MONTH(A854))</f>
      </c>
      <c r="D854" s="27"/>
      <c r="E854" s="28"/>
      <c r="F854" s="28"/>
      <c r="G854" s="29">
        <f>IF(N(E854)=0,"",E854-N(F854))</f>
      </c>
      <c r="H854" s="28"/>
      <c r="I854" s="28"/>
      <c r="J854" s="28"/>
      <c r="K854" s="28"/>
      <c r="L854" s="28"/>
      <c r="M854" s="28"/>
      <c r="N854" s="29">
        <f>IF(SUM(H854:M854)=0,"",SUM(H854:M854))</f>
      </c>
      <c r="O854" s="30">
        <f>IF(AND(N(G854)=0,N(N854)=0),"",N(G854)-N(N854))</f>
      </c>
      <c r="P854" s="7"/>
      <c r="Q854" s="7"/>
    </row>
    <row r="855" spans="1:17" x14ac:dyDescent="0.25">
      <c r="A855" s="25"/>
      <c r="B855" s="26">
        <f>IF(A855="","",YEAR(A855))</f>
      </c>
      <c r="C855" s="26">
        <f>IF(A855="","",MONTH(A855))</f>
      </c>
      <c r="D855" s="27"/>
      <c r="E855" s="28"/>
      <c r="F855" s="28"/>
      <c r="G855" s="29">
        <f>IF(N(E855)=0,"",E855-N(F855))</f>
      </c>
      <c r="H855" s="28"/>
      <c r="I855" s="28"/>
      <c r="J855" s="28"/>
      <c r="K855" s="28"/>
      <c r="L855" s="28"/>
      <c r="M855" s="28"/>
      <c r="N855" s="29">
        <f>IF(SUM(H855:M855)=0,"",SUM(H855:M855))</f>
      </c>
      <c r="O855" s="30">
        <f>IF(AND(N(G855)=0,N(N855)=0),"",N(G855)-N(N855))</f>
      </c>
      <c r="P855" s="7"/>
      <c r="Q855" s="7"/>
    </row>
    <row r="856" spans="1:17" x14ac:dyDescent="0.25">
      <c r="A856" s="25"/>
      <c r="B856" s="26">
        <f>IF(A856="","",YEAR(A856))</f>
      </c>
      <c r="C856" s="26">
        <f>IF(A856="","",MONTH(A856))</f>
      </c>
      <c r="D856" s="27"/>
      <c r="E856" s="28"/>
      <c r="F856" s="28"/>
      <c r="G856" s="29">
        <f>IF(N(E856)=0,"",E856-N(F856))</f>
      </c>
      <c r="H856" s="28"/>
      <c r="I856" s="28"/>
      <c r="J856" s="28"/>
      <c r="K856" s="28"/>
      <c r="L856" s="28"/>
      <c r="M856" s="28"/>
      <c r="N856" s="29">
        <f>IF(SUM(H856:M856)=0,"",SUM(H856:M856))</f>
      </c>
      <c r="O856" s="30">
        <f>IF(AND(N(G856)=0,N(N856)=0),"",N(G856)-N(N856))</f>
      </c>
      <c r="P856" s="7"/>
      <c r="Q856" s="7"/>
    </row>
    <row r="857" spans="1:17" x14ac:dyDescent="0.25">
      <c r="A857" s="25"/>
      <c r="B857" s="26">
        <f>IF(A857="","",YEAR(A857))</f>
      </c>
      <c r="C857" s="26">
        <f>IF(A857="","",MONTH(A857))</f>
      </c>
      <c r="D857" s="27"/>
      <c r="E857" s="28"/>
      <c r="F857" s="28"/>
      <c r="G857" s="29">
        <f>IF(N(E857)=0,"",E857-N(F857))</f>
      </c>
      <c r="H857" s="28"/>
      <c r="I857" s="28"/>
      <c r="J857" s="28"/>
      <c r="K857" s="28"/>
      <c r="L857" s="28"/>
      <c r="M857" s="28"/>
      <c r="N857" s="29">
        <f>IF(SUM(H857:M857)=0,"",SUM(H857:M857))</f>
      </c>
      <c r="O857" s="30">
        <f>IF(AND(N(G857)=0,N(N857)=0),"",N(G857)-N(N857))</f>
      </c>
      <c r="P857" s="7"/>
      <c r="Q857" s="7"/>
    </row>
    <row r="858" spans="1:17" x14ac:dyDescent="0.25">
      <c r="A858" s="25"/>
      <c r="B858" s="26">
        <f>IF(A858="","",YEAR(A858))</f>
      </c>
      <c r="C858" s="26">
        <f>IF(A858="","",MONTH(A858))</f>
      </c>
      <c r="D858" s="27"/>
      <c r="E858" s="28"/>
      <c r="F858" s="28"/>
      <c r="G858" s="29">
        <f>IF(N(E858)=0,"",E858-N(F858))</f>
      </c>
      <c r="H858" s="28"/>
      <c r="I858" s="28"/>
      <c r="J858" s="28"/>
      <c r="K858" s="28"/>
      <c r="L858" s="28"/>
      <c r="M858" s="28"/>
      <c r="N858" s="29">
        <f>IF(SUM(H858:M858)=0,"",SUM(H858:M858))</f>
      </c>
      <c r="O858" s="30">
        <f>IF(AND(N(G858)=0,N(N858)=0),"",N(G858)-N(N858))</f>
      </c>
      <c r="P858" s="7"/>
      <c r="Q858" s="7"/>
    </row>
    <row r="859" spans="1:17" x14ac:dyDescent="0.25">
      <c r="A859" s="25"/>
      <c r="B859" s="26">
        <f>IF(A859="","",YEAR(A859))</f>
      </c>
      <c r="C859" s="26">
        <f>IF(A859="","",MONTH(A859))</f>
      </c>
      <c r="D859" s="27"/>
      <c r="E859" s="28"/>
      <c r="F859" s="28"/>
      <c r="G859" s="29">
        <f>IF(N(E859)=0,"",E859-N(F859))</f>
      </c>
      <c r="H859" s="28"/>
      <c r="I859" s="28"/>
      <c r="J859" s="28"/>
      <c r="K859" s="28"/>
      <c r="L859" s="28"/>
      <c r="M859" s="28"/>
      <c r="N859" s="29">
        <f>IF(SUM(H859:M859)=0,"",SUM(H859:M859))</f>
      </c>
      <c r="O859" s="30">
        <f>IF(AND(N(G859)=0,N(N859)=0),"",N(G859)-N(N859))</f>
      </c>
      <c r="P859" s="7"/>
      <c r="Q859" s="7"/>
    </row>
    <row r="860" spans="1:17" x14ac:dyDescent="0.25">
      <c r="A860" s="25"/>
      <c r="B860" s="26">
        <f>IF(A860="","",YEAR(A860))</f>
      </c>
      <c r="C860" s="26">
        <f>IF(A860="","",MONTH(A860))</f>
      </c>
      <c r="D860" s="27"/>
      <c r="E860" s="28"/>
      <c r="F860" s="28"/>
      <c r="G860" s="29">
        <f>IF(N(E860)=0,"",E860-N(F860))</f>
      </c>
      <c r="H860" s="28"/>
      <c r="I860" s="28"/>
      <c r="J860" s="28"/>
      <c r="K860" s="28"/>
      <c r="L860" s="28"/>
      <c r="M860" s="28"/>
      <c r="N860" s="29">
        <f>IF(SUM(H860:M860)=0,"",SUM(H860:M860))</f>
      </c>
      <c r="O860" s="30">
        <f>IF(AND(N(G860)=0,N(N860)=0),"",N(G860)-N(N860))</f>
      </c>
      <c r="P860" s="7"/>
      <c r="Q860" s="7"/>
    </row>
    <row r="861" spans="1:17" x14ac:dyDescent="0.25">
      <c r="A861" s="25"/>
      <c r="B861" s="26">
        <f>IF(A861="","",YEAR(A861))</f>
      </c>
      <c r="C861" s="26">
        <f>IF(A861="","",MONTH(A861))</f>
      </c>
      <c r="D861" s="27"/>
      <c r="E861" s="28"/>
      <c r="F861" s="28"/>
      <c r="G861" s="29">
        <f>IF(N(E861)=0,"",E861-N(F861))</f>
      </c>
      <c r="H861" s="28"/>
      <c r="I861" s="28"/>
      <c r="J861" s="28"/>
      <c r="K861" s="28"/>
      <c r="L861" s="28"/>
      <c r="M861" s="28"/>
      <c r="N861" s="29">
        <f>IF(SUM(H861:M861)=0,"",SUM(H861:M861))</f>
      </c>
      <c r="O861" s="30">
        <f>IF(AND(N(G861)=0,N(N861)=0),"",N(G861)-N(N861))</f>
      </c>
      <c r="P861" s="7"/>
      <c r="Q861" s="7"/>
    </row>
    <row r="862" spans="1:17" x14ac:dyDescent="0.25">
      <c r="A862" s="25"/>
      <c r="B862" s="26">
        <f>IF(A862="","",YEAR(A862))</f>
      </c>
      <c r="C862" s="26">
        <f>IF(A862="","",MONTH(A862))</f>
      </c>
      <c r="D862" s="27"/>
      <c r="E862" s="28"/>
      <c r="F862" s="28"/>
      <c r="G862" s="29">
        <f>IF(N(E862)=0,"",E862-N(F862))</f>
      </c>
      <c r="H862" s="28"/>
      <c r="I862" s="28"/>
      <c r="J862" s="28"/>
      <c r="K862" s="28"/>
      <c r="L862" s="28"/>
      <c r="M862" s="28"/>
      <c r="N862" s="29">
        <f>IF(SUM(H862:M862)=0,"",SUM(H862:M862))</f>
      </c>
      <c r="O862" s="30">
        <f>IF(AND(N(G862)=0,N(N862)=0),"",N(G862)-N(N862))</f>
      </c>
      <c r="P862" s="7"/>
      <c r="Q862" s="7"/>
    </row>
    <row r="863" spans="1:17" x14ac:dyDescent="0.25">
      <c r="A863" s="25"/>
      <c r="B863" s="26">
        <f>IF(A863="","",YEAR(A863))</f>
      </c>
      <c r="C863" s="26">
        <f>IF(A863="","",MONTH(A863))</f>
      </c>
      <c r="D863" s="27"/>
      <c r="E863" s="28"/>
      <c r="F863" s="28"/>
      <c r="G863" s="29">
        <f>IF(N(E863)=0,"",E863-N(F863))</f>
      </c>
      <c r="H863" s="28"/>
      <c r="I863" s="28"/>
      <c r="J863" s="28"/>
      <c r="K863" s="28"/>
      <c r="L863" s="28"/>
      <c r="M863" s="28"/>
      <c r="N863" s="29">
        <f>IF(SUM(H863:M863)=0,"",SUM(H863:M863))</f>
      </c>
      <c r="O863" s="30">
        <f>IF(AND(N(G863)=0,N(N863)=0),"",N(G863)-N(N863))</f>
      </c>
      <c r="P863" s="7"/>
      <c r="Q863" s="7"/>
    </row>
    <row r="864" spans="1:17" x14ac:dyDescent="0.25">
      <c r="A864" s="25"/>
      <c r="B864" s="26">
        <f>IF(A864="","",YEAR(A864))</f>
      </c>
      <c r="C864" s="26">
        <f>IF(A864="","",MONTH(A864))</f>
      </c>
      <c r="D864" s="27"/>
      <c r="E864" s="28"/>
      <c r="F864" s="28"/>
      <c r="G864" s="29">
        <f>IF(N(E864)=0,"",E864-N(F864))</f>
      </c>
      <c r="H864" s="28"/>
      <c r="I864" s="28"/>
      <c r="J864" s="28"/>
      <c r="K864" s="28"/>
      <c r="L864" s="28"/>
      <c r="M864" s="28"/>
      <c r="N864" s="29">
        <f>IF(SUM(H864:M864)=0,"",SUM(H864:M864))</f>
      </c>
      <c r="O864" s="30">
        <f>IF(AND(N(G864)=0,N(N864)=0),"",N(G864)-N(N864))</f>
      </c>
      <c r="P864" s="7"/>
      <c r="Q864" s="7"/>
    </row>
    <row r="865" spans="1:17" x14ac:dyDescent="0.25">
      <c r="A865" s="25"/>
      <c r="B865" s="26">
        <f>IF(A865="","",YEAR(A865))</f>
      </c>
      <c r="C865" s="26">
        <f>IF(A865="","",MONTH(A865))</f>
      </c>
      <c r="D865" s="27"/>
      <c r="E865" s="28"/>
      <c r="F865" s="28"/>
      <c r="G865" s="29">
        <f>IF(N(E865)=0,"",E865-N(F865))</f>
      </c>
      <c r="H865" s="28"/>
      <c r="I865" s="28"/>
      <c r="J865" s="28"/>
      <c r="K865" s="28"/>
      <c r="L865" s="28"/>
      <c r="M865" s="28"/>
      <c r="N865" s="29">
        <f>IF(SUM(H865:M865)=0,"",SUM(H865:M865))</f>
      </c>
      <c r="O865" s="30">
        <f>IF(AND(N(G865)=0,N(N865)=0),"",N(G865)-N(N865))</f>
      </c>
      <c r="P865" s="7"/>
      <c r="Q865" s="7"/>
    </row>
    <row r="866" spans="1:17" x14ac:dyDescent="0.25">
      <c r="A866" s="25"/>
      <c r="B866" s="26">
        <f>IF(A866="","",YEAR(A866))</f>
      </c>
      <c r="C866" s="26">
        <f>IF(A866="","",MONTH(A866))</f>
      </c>
      <c r="D866" s="27"/>
      <c r="E866" s="28"/>
      <c r="F866" s="28"/>
      <c r="G866" s="29">
        <f>IF(N(E866)=0,"",E866-N(F866))</f>
      </c>
      <c r="H866" s="28"/>
      <c r="I866" s="28"/>
      <c r="J866" s="28"/>
      <c r="K866" s="28"/>
      <c r="L866" s="28"/>
      <c r="M866" s="28"/>
      <c r="N866" s="29">
        <f>IF(SUM(H866:M866)=0,"",SUM(H866:M866))</f>
      </c>
      <c r="O866" s="30">
        <f>IF(AND(N(G866)=0,N(N866)=0),"",N(G866)-N(N866))</f>
      </c>
      <c r="P866" s="7"/>
      <c r="Q866" s="7"/>
    </row>
    <row r="867" spans="1:17" x14ac:dyDescent="0.25">
      <c r="A867" s="25"/>
      <c r="B867" s="26">
        <f>IF(A867="","",YEAR(A867))</f>
      </c>
      <c r="C867" s="26">
        <f>IF(A867="","",MONTH(A867))</f>
      </c>
      <c r="D867" s="27"/>
      <c r="E867" s="28"/>
      <c r="F867" s="28"/>
      <c r="G867" s="29">
        <f>IF(N(E867)=0,"",E867-N(F867))</f>
      </c>
      <c r="H867" s="28"/>
      <c r="I867" s="28"/>
      <c r="J867" s="28"/>
      <c r="K867" s="28"/>
      <c r="L867" s="28"/>
      <c r="M867" s="28"/>
      <c r="N867" s="29">
        <f>IF(SUM(H867:M867)=0,"",SUM(H867:M867))</f>
      </c>
      <c r="O867" s="30">
        <f>IF(AND(N(G867)=0,N(N867)=0),"",N(G867)-N(N867))</f>
      </c>
      <c r="P867" s="7"/>
      <c r="Q867" s="7"/>
    </row>
    <row r="868" spans="1:17" x14ac:dyDescent="0.25">
      <c r="A868" s="25"/>
      <c r="B868" s="26">
        <f>IF(A868="","",YEAR(A868))</f>
      </c>
      <c r="C868" s="26">
        <f>IF(A868="","",MONTH(A868))</f>
      </c>
      <c r="D868" s="27"/>
      <c r="E868" s="28"/>
      <c r="F868" s="28"/>
      <c r="G868" s="29">
        <f>IF(N(E868)=0,"",E868-N(F868))</f>
      </c>
      <c r="H868" s="28"/>
      <c r="I868" s="28"/>
      <c r="J868" s="28"/>
      <c r="K868" s="28"/>
      <c r="L868" s="28"/>
      <c r="M868" s="28"/>
      <c r="N868" s="29">
        <f>IF(SUM(H868:M868)=0,"",SUM(H868:M868))</f>
      </c>
      <c r="O868" s="30">
        <f>IF(AND(N(G868)=0,N(N868)=0),"",N(G868)-N(N868))</f>
      </c>
      <c r="P868" s="7"/>
      <c r="Q868" s="7"/>
    </row>
    <row r="869" spans="1:17" x14ac:dyDescent="0.25">
      <c r="A869" s="25"/>
      <c r="B869" s="26">
        <f>IF(A869="","",YEAR(A869))</f>
      </c>
      <c r="C869" s="26">
        <f>IF(A869="","",MONTH(A869))</f>
      </c>
      <c r="D869" s="27"/>
      <c r="E869" s="28"/>
      <c r="F869" s="28"/>
      <c r="G869" s="29">
        <f>IF(N(E869)=0,"",E869-N(F869))</f>
      </c>
      <c r="H869" s="28"/>
      <c r="I869" s="28"/>
      <c r="J869" s="28"/>
      <c r="K869" s="28"/>
      <c r="L869" s="28"/>
      <c r="M869" s="28"/>
      <c r="N869" s="29">
        <f>IF(SUM(H869:M869)=0,"",SUM(H869:M869))</f>
      </c>
      <c r="O869" s="30">
        <f>IF(AND(N(G869)=0,N(N869)=0),"",N(G869)-N(N869))</f>
      </c>
      <c r="P869" s="7"/>
      <c r="Q869" s="7"/>
    </row>
    <row r="870" spans="1:17" x14ac:dyDescent="0.25">
      <c r="A870" s="25"/>
      <c r="B870" s="26">
        <f>IF(A870="","",YEAR(A870))</f>
      </c>
      <c r="C870" s="26">
        <f>IF(A870="","",MONTH(A870))</f>
      </c>
      <c r="D870" s="27"/>
      <c r="E870" s="28"/>
      <c r="F870" s="28"/>
      <c r="G870" s="29">
        <f>IF(N(E870)=0,"",E870-N(F870))</f>
      </c>
      <c r="H870" s="28"/>
      <c r="I870" s="28"/>
      <c r="J870" s="28"/>
      <c r="K870" s="28"/>
      <c r="L870" s="28"/>
      <c r="M870" s="28"/>
      <c r="N870" s="29">
        <f>IF(SUM(H870:M870)=0,"",SUM(H870:M870))</f>
      </c>
      <c r="O870" s="30">
        <f>IF(AND(N(G870)=0,N(N870)=0),"",N(G870)-N(N870))</f>
      </c>
      <c r="P870" s="7"/>
      <c r="Q870" s="7"/>
    </row>
    <row r="871" spans="1:17" x14ac:dyDescent="0.25">
      <c r="A871" s="25"/>
      <c r="B871" s="26">
        <f>IF(A871="","",YEAR(A871))</f>
      </c>
      <c r="C871" s="26">
        <f>IF(A871="","",MONTH(A871))</f>
      </c>
      <c r="D871" s="27"/>
      <c r="E871" s="28"/>
      <c r="F871" s="28"/>
      <c r="G871" s="29">
        <f>IF(N(E871)=0,"",E871-N(F871))</f>
      </c>
      <c r="H871" s="28"/>
      <c r="I871" s="28"/>
      <c r="J871" s="28"/>
      <c r="K871" s="28"/>
      <c r="L871" s="28"/>
      <c r="M871" s="28"/>
      <c r="N871" s="29">
        <f>IF(SUM(H871:M871)=0,"",SUM(H871:M871))</f>
      </c>
      <c r="O871" s="30">
        <f>IF(AND(N(G871)=0,N(N871)=0),"",N(G871)-N(N871))</f>
      </c>
      <c r="P871" s="7"/>
      <c r="Q871" s="7"/>
    </row>
    <row r="872" spans="1:17" x14ac:dyDescent="0.25">
      <c r="A872" s="25"/>
      <c r="B872" s="26">
        <f>IF(A872="","",YEAR(A872))</f>
      </c>
      <c r="C872" s="26">
        <f>IF(A872="","",MONTH(A872))</f>
      </c>
      <c r="D872" s="27"/>
      <c r="E872" s="28"/>
      <c r="F872" s="28"/>
      <c r="G872" s="29">
        <f>IF(N(E872)=0,"",E872-N(F872))</f>
      </c>
      <c r="H872" s="28"/>
      <c r="I872" s="28"/>
      <c r="J872" s="28"/>
      <c r="K872" s="28"/>
      <c r="L872" s="28"/>
      <c r="M872" s="28"/>
      <c r="N872" s="29">
        <f>IF(SUM(H872:M872)=0,"",SUM(H872:M872))</f>
      </c>
      <c r="O872" s="30">
        <f>IF(AND(N(G872)=0,N(N872)=0),"",N(G872)-N(N872))</f>
      </c>
      <c r="P872" s="7"/>
      <c r="Q872" s="7"/>
    </row>
    <row r="873" spans="1:17" x14ac:dyDescent="0.25">
      <c r="A873" s="25"/>
      <c r="B873" s="26">
        <f>IF(A873="","",YEAR(A873))</f>
      </c>
      <c r="C873" s="26">
        <f>IF(A873="","",MONTH(A873))</f>
      </c>
      <c r="D873" s="27"/>
      <c r="E873" s="28"/>
      <c r="F873" s="28"/>
      <c r="G873" s="29">
        <f>IF(N(E873)=0,"",E873-N(F873))</f>
      </c>
      <c r="H873" s="28"/>
      <c r="I873" s="28"/>
      <c r="J873" s="28"/>
      <c r="K873" s="28"/>
      <c r="L873" s="28"/>
      <c r="M873" s="28"/>
      <c r="N873" s="29">
        <f>IF(SUM(H873:M873)=0,"",SUM(H873:M873))</f>
      </c>
      <c r="O873" s="30">
        <f>IF(AND(N(G873)=0,N(N873)=0),"",N(G873)-N(N873))</f>
      </c>
      <c r="P873" s="7"/>
      <c r="Q873" s="7"/>
    </row>
    <row r="874" spans="1:17" x14ac:dyDescent="0.25">
      <c r="A874" s="25"/>
      <c r="B874" s="26">
        <f>IF(A874="","",YEAR(A874))</f>
      </c>
      <c r="C874" s="26">
        <f>IF(A874="","",MONTH(A874))</f>
      </c>
      <c r="D874" s="27"/>
      <c r="E874" s="28"/>
      <c r="F874" s="28"/>
      <c r="G874" s="29">
        <f>IF(N(E874)=0,"",E874-N(F874))</f>
      </c>
      <c r="H874" s="28"/>
      <c r="I874" s="28"/>
      <c r="J874" s="28"/>
      <c r="K874" s="28"/>
      <c r="L874" s="28"/>
      <c r="M874" s="28"/>
      <c r="N874" s="29">
        <f>IF(SUM(H874:M874)=0,"",SUM(H874:M874))</f>
      </c>
      <c r="O874" s="30">
        <f>IF(AND(N(G874)=0,N(N874)=0),"",N(G874)-N(N874))</f>
      </c>
      <c r="P874" s="7"/>
      <c r="Q874" s="7"/>
    </row>
    <row r="875" spans="1:17" x14ac:dyDescent="0.25">
      <c r="A875" s="25"/>
      <c r="B875" s="26">
        <f>IF(A875="","",YEAR(A875))</f>
      </c>
      <c r="C875" s="26">
        <f>IF(A875="","",MONTH(A875))</f>
      </c>
      <c r="D875" s="27"/>
      <c r="E875" s="28"/>
      <c r="F875" s="28"/>
      <c r="G875" s="29">
        <f>IF(N(E875)=0,"",E875-N(F875))</f>
      </c>
      <c r="H875" s="28"/>
      <c r="I875" s="28"/>
      <c r="J875" s="28"/>
      <c r="K875" s="28"/>
      <c r="L875" s="28"/>
      <c r="M875" s="28"/>
      <c r="N875" s="29">
        <f>IF(SUM(H875:M875)=0,"",SUM(H875:M875))</f>
      </c>
      <c r="O875" s="30">
        <f>IF(AND(N(G875)=0,N(N875)=0),"",N(G875)-N(N875))</f>
      </c>
      <c r="P875" s="7"/>
      <c r="Q875" s="7"/>
    </row>
    <row r="876" spans="1:17" x14ac:dyDescent="0.25">
      <c r="A876" s="25"/>
      <c r="B876" s="26">
        <f>IF(A876="","",YEAR(A876))</f>
      </c>
      <c r="C876" s="26">
        <f>IF(A876="","",MONTH(A876))</f>
      </c>
      <c r="D876" s="27"/>
      <c r="E876" s="28"/>
      <c r="F876" s="28"/>
      <c r="G876" s="29">
        <f>IF(N(E876)=0,"",E876-N(F876))</f>
      </c>
      <c r="H876" s="28"/>
      <c r="I876" s="28"/>
      <c r="J876" s="28"/>
      <c r="K876" s="28"/>
      <c r="L876" s="28"/>
      <c r="M876" s="28"/>
      <c r="N876" s="29">
        <f>IF(SUM(H876:M876)=0,"",SUM(H876:M876))</f>
      </c>
      <c r="O876" s="30">
        <f>IF(AND(N(G876)=0,N(N876)=0),"",N(G876)-N(N876))</f>
      </c>
      <c r="P876" s="7"/>
      <c r="Q876" s="7"/>
    </row>
    <row r="877" spans="1:17" x14ac:dyDescent="0.25">
      <c r="A877" s="25"/>
      <c r="B877" s="26">
        <f>IF(A877="","",YEAR(A877))</f>
      </c>
      <c r="C877" s="26">
        <f>IF(A877="","",MONTH(A877))</f>
      </c>
      <c r="D877" s="27"/>
      <c r="E877" s="28"/>
      <c r="F877" s="28"/>
      <c r="G877" s="29">
        <f>IF(N(E877)=0,"",E877-N(F877))</f>
      </c>
      <c r="H877" s="28"/>
      <c r="I877" s="28"/>
      <c r="J877" s="28"/>
      <c r="K877" s="28"/>
      <c r="L877" s="28"/>
      <c r="M877" s="28"/>
      <c r="N877" s="29">
        <f>IF(SUM(H877:M877)=0,"",SUM(H877:M877))</f>
      </c>
      <c r="O877" s="30">
        <f>IF(AND(N(G877)=0,N(N877)=0),"",N(G877)-N(N877))</f>
      </c>
      <c r="P877" s="7"/>
      <c r="Q877" s="7"/>
    </row>
    <row r="878" spans="1:17" x14ac:dyDescent="0.25">
      <c r="A878" s="25"/>
      <c r="B878" s="26">
        <f>IF(A878="","",YEAR(A878))</f>
      </c>
      <c r="C878" s="26">
        <f>IF(A878="","",MONTH(A878))</f>
      </c>
      <c r="D878" s="27"/>
      <c r="E878" s="28"/>
      <c r="F878" s="28"/>
      <c r="G878" s="29">
        <f>IF(N(E878)=0,"",E878-N(F878))</f>
      </c>
      <c r="H878" s="28"/>
      <c r="I878" s="28"/>
      <c r="J878" s="28"/>
      <c r="K878" s="28"/>
      <c r="L878" s="28"/>
      <c r="M878" s="28"/>
      <c r="N878" s="29">
        <f>IF(SUM(H878:M878)=0,"",SUM(H878:M878))</f>
      </c>
      <c r="O878" s="30">
        <f>IF(AND(N(G878)=0,N(N878)=0),"",N(G878)-N(N878))</f>
      </c>
      <c r="P878" s="7"/>
      <c r="Q878" s="7"/>
    </row>
    <row r="879" spans="1:17" x14ac:dyDescent="0.25">
      <c r="A879" s="25"/>
      <c r="B879" s="26">
        <f>IF(A879="","",YEAR(A879))</f>
      </c>
      <c r="C879" s="26">
        <f>IF(A879="","",MONTH(A879))</f>
      </c>
      <c r="D879" s="27"/>
      <c r="E879" s="28"/>
      <c r="F879" s="28"/>
      <c r="G879" s="29">
        <f>IF(N(E879)=0,"",E879-N(F879))</f>
      </c>
      <c r="H879" s="28"/>
      <c r="I879" s="28"/>
      <c r="J879" s="28"/>
      <c r="K879" s="28"/>
      <c r="L879" s="28"/>
      <c r="M879" s="28"/>
      <c r="N879" s="29">
        <f>IF(SUM(H879:M879)=0,"",SUM(H879:M879))</f>
      </c>
      <c r="O879" s="30">
        <f>IF(AND(N(G879)=0,N(N879)=0),"",N(G879)-N(N879))</f>
      </c>
      <c r="P879" s="7"/>
      <c r="Q879" s="7"/>
    </row>
    <row r="880" spans="1:17" x14ac:dyDescent="0.25">
      <c r="A880" s="25"/>
      <c r="B880" s="26">
        <f>IF(A880="","",YEAR(A880))</f>
      </c>
      <c r="C880" s="26">
        <f>IF(A880="","",MONTH(A880))</f>
      </c>
      <c r="D880" s="27"/>
      <c r="E880" s="28"/>
      <c r="F880" s="28"/>
      <c r="G880" s="29">
        <f>IF(N(E880)=0,"",E880-N(F880))</f>
      </c>
      <c r="H880" s="28"/>
      <c r="I880" s="28"/>
      <c r="J880" s="28"/>
      <c r="K880" s="28"/>
      <c r="L880" s="28"/>
      <c r="M880" s="28"/>
      <c r="N880" s="29">
        <f>IF(SUM(H880:M880)=0,"",SUM(H880:M880))</f>
      </c>
      <c r="O880" s="30">
        <f>IF(AND(N(G880)=0,N(N880)=0),"",N(G880)-N(N880))</f>
      </c>
      <c r="P880" s="7"/>
      <c r="Q880" s="7"/>
    </row>
    <row r="881" spans="1:17" x14ac:dyDescent="0.25">
      <c r="A881" s="25"/>
      <c r="B881" s="26">
        <f>IF(A881="","",YEAR(A881))</f>
      </c>
      <c r="C881" s="26">
        <f>IF(A881="","",MONTH(A881))</f>
      </c>
      <c r="D881" s="27"/>
      <c r="E881" s="28"/>
      <c r="F881" s="28"/>
      <c r="G881" s="29">
        <f>IF(N(E881)=0,"",E881-N(F881))</f>
      </c>
      <c r="H881" s="28"/>
      <c r="I881" s="28"/>
      <c r="J881" s="28"/>
      <c r="K881" s="28"/>
      <c r="L881" s="28"/>
      <c r="M881" s="28"/>
      <c r="N881" s="29">
        <f>IF(SUM(H881:M881)=0,"",SUM(H881:M881))</f>
      </c>
      <c r="O881" s="30">
        <f>IF(AND(N(G881)=0,N(N881)=0),"",N(G881)-N(N881))</f>
      </c>
      <c r="P881" s="7"/>
      <c r="Q881" s="7"/>
    </row>
    <row r="882" spans="1:17" x14ac:dyDescent="0.25">
      <c r="A882" s="25"/>
      <c r="B882" s="26">
        <f>IF(A882="","",YEAR(A882))</f>
      </c>
      <c r="C882" s="26">
        <f>IF(A882="","",MONTH(A882))</f>
      </c>
      <c r="D882" s="27"/>
      <c r="E882" s="28"/>
      <c r="F882" s="28"/>
      <c r="G882" s="29">
        <f>IF(N(E882)=0,"",E882-N(F882))</f>
      </c>
      <c r="H882" s="28"/>
      <c r="I882" s="28"/>
      <c r="J882" s="28"/>
      <c r="K882" s="28"/>
      <c r="L882" s="28"/>
      <c r="M882" s="28"/>
      <c r="N882" s="29">
        <f>IF(SUM(H882:M882)=0,"",SUM(H882:M882))</f>
      </c>
      <c r="O882" s="30">
        <f>IF(AND(N(G882)=0,N(N882)=0),"",N(G882)-N(N882))</f>
      </c>
      <c r="P882" s="7"/>
      <c r="Q882" s="7"/>
    </row>
    <row r="883" spans="1:17" x14ac:dyDescent="0.25">
      <c r="A883" s="25"/>
      <c r="B883" s="26">
        <f>IF(A883="","",YEAR(A883))</f>
      </c>
      <c r="C883" s="26">
        <f>IF(A883="","",MONTH(A883))</f>
      </c>
      <c r="D883" s="27"/>
      <c r="E883" s="28"/>
      <c r="F883" s="28"/>
      <c r="G883" s="29">
        <f>IF(N(E883)=0,"",E883-N(F883))</f>
      </c>
      <c r="H883" s="28"/>
      <c r="I883" s="28"/>
      <c r="J883" s="28"/>
      <c r="K883" s="28"/>
      <c r="L883" s="28"/>
      <c r="M883" s="28"/>
      <c r="N883" s="29">
        <f>IF(SUM(H883:M883)=0,"",SUM(H883:M883))</f>
      </c>
      <c r="O883" s="30">
        <f>IF(AND(N(G883)=0,N(N883)=0),"",N(G883)-N(N883))</f>
      </c>
      <c r="P883" s="7"/>
      <c r="Q883" s="7"/>
    </row>
    <row r="884" spans="1:17" x14ac:dyDescent="0.25">
      <c r="A884" s="25"/>
      <c r="B884" s="26">
        <f>IF(A884="","",YEAR(A884))</f>
      </c>
      <c r="C884" s="26">
        <f>IF(A884="","",MONTH(A884))</f>
      </c>
      <c r="D884" s="27"/>
      <c r="E884" s="28"/>
      <c r="F884" s="28"/>
      <c r="G884" s="29">
        <f>IF(N(E884)=0,"",E884-N(F884))</f>
      </c>
      <c r="H884" s="28"/>
      <c r="I884" s="28"/>
      <c r="J884" s="28"/>
      <c r="K884" s="28"/>
      <c r="L884" s="28"/>
      <c r="M884" s="28"/>
      <c r="N884" s="29">
        <f>IF(SUM(H884:M884)=0,"",SUM(H884:M884))</f>
      </c>
      <c r="O884" s="30">
        <f>IF(AND(N(G884)=0,N(N884)=0),"",N(G884)-N(N884))</f>
      </c>
      <c r="P884" s="7"/>
      <c r="Q884" s="7"/>
    </row>
    <row r="885" spans="1:17" x14ac:dyDescent="0.25">
      <c r="A885" s="25"/>
      <c r="B885" s="26">
        <f>IF(A885="","",YEAR(A885))</f>
      </c>
      <c r="C885" s="26">
        <f>IF(A885="","",MONTH(A885))</f>
      </c>
      <c r="D885" s="27"/>
      <c r="E885" s="28"/>
      <c r="F885" s="28"/>
      <c r="G885" s="29">
        <f>IF(N(E885)=0,"",E885-N(F885))</f>
      </c>
      <c r="H885" s="28"/>
      <c r="I885" s="28"/>
      <c r="J885" s="28"/>
      <c r="K885" s="28"/>
      <c r="L885" s="28"/>
      <c r="M885" s="28"/>
      <c r="N885" s="29">
        <f>IF(SUM(H885:M885)=0,"",SUM(H885:M885))</f>
      </c>
      <c r="O885" s="30">
        <f>IF(AND(N(G885)=0,N(N885)=0),"",N(G885)-N(N885))</f>
      </c>
      <c r="P885" s="7"/>
      <c r="Q885" s="7"/>
    </row>
    <row r="886" spans="1:17" x14ac:dyDescent="0.25">
      <c r="A886" s="25"/>
      <c r="B886" s="26">
        <f>IF(A886="","",YEAR(A886))</f>
      </c>
      <c r="C886" s="26">
        <f>IF(A886="","",MONTH(A886))</f>
      </c>
      <c r="D886" s="27"/>
      <c r="E886" s="28"/>
      <c r="F886" s="28"/>
      <c r="G886" s="29">
        <f>IF(N(E886)=0,"",E886-N(F886))</f>
      </c>
      <c r="H886" s="28"/>
      <c r="I886" s="28"/>
      <c r="J886" s="28"/>
      <c r="K886" s="28"/>
      <c r="L886" s="28"/>
      <c r="M886" s="28"/>
      <c r="N886" s="29">
        <f>IF(SUM(H886:M886)=0,"",SUM(H886:M886))</f>
      </c>
      <c r="O886" s="30">
        <f>IF(AND(N(G886)=0,N(N886)=0),"",N(G886)-N(N886))</f>
      </c>
      <c r="P886" s="7"/>
      <c r="Q886" s="7"/>
    </row>
    <row r="887" spans="1:17" x14ac:dyDescent="0.25">
      <c r="A887" s="25"/>
      <c r="B887" s="26">
        <f>IF(A887="","",YEAR(A887))</f>
      </c>
      <c r="C887" s="26">
        <f>IF(A887="","",MONTH(A887))</f>
      </c>
      <c r="D887" s="27"/>
      <c r="E887" s="28"/>
      <c r="F887" s="28"/>
      <c r="G887" s="29">
        <f>IF(N(E887)=0,"",E887-N(F887))</f>
      </c>
      <c r="H887" s="28"/>
      <c r="I887" s="28"/>
      <c r="J887" s="28"/>
      <c r="K887" s="28"/>
      <c r="L887" s="28"/>
      <c r="M887" s="28"/>
      <c r="N887" s="29">
        <f>IF(SUM(H887:M887)=0,"",SUM(H887:M887))</f>
      </c>
      <c r="O887" s="30">
        <f>IF(AND(N(G887)=0,N(N887)=0),"",N(G887)-N(N887))</f>
      </c>
      <c r="P887" s="7"/>
      <c r="Q887" s="7"/>
    </row>
    <row r="888" spans="1:17" x14ac:dyDescent="0.25">
      <c r="A888" s="25"/>
      <c r="B888" s="26">
        <f>IF(A888="","",YEAR(A888))</f>
      </c>
      <c r="C888" s="26">
        <f>IF(A888="","",MONTH(A888))</f>
      </c>
      <c r="D888" s="27"/>
      <c r="E888" s="28"/>
      <c r="F888" s="28"/>
      <c r="G888" s="29">
        <f>IF(N(E888)=0,"",E888-N(F888))</f>
      </c>
      <c r="H888" s="28"/>
      <c r="I888" s="28"/>
      <c r="J888" s="28"/>
      <c r="K888" s="28"/>
      <c r="L888" s="28"/>
      <c r="M888" s="28"/>
      <c r="N888" s="29">
        <f>IF(SUM(H888:M888)=0,"",SUM(H888:M888))</f>
      </c>
      <c r="O888" s="30">
        <f>IF(AND(N(G888)=0,N(N888)=0),"",N(G888)-N(N888))</f>
      </c>
      <c r="P888" s="7"/>
      <c r="Q888" s="7"/>
    </row>
    <row r="889" spans="1:17" x14ac:dyDescent="0.25">
      <c r="A889" s="25"/>
      <c r="B889" s="26">
        <f>IF(A889="","",YEAR(A889))</f>
      </c>
      <c r="C889" s="26">
        <f>IF(A889="","",MONTH(A889))</f>
      </c>
      <c r="D889" s="27"/>
      <c r="E889" s="28"/>
      <c r="F889" s="28"/>
      <c r="G889" s="29">
        <f>IF(N(E889)=0,"",E889-N(F889))</f>
      </c>
      <c r="H889" s="28"/>
      <c r="I889" s="28"/>
      <c r="J889" s="28"/>
      <c r="K889" s="28"/>
      <c r="L889" s="28"/>
      <c r="M889" s="28"/>
      <c r="N889" s="29">
        <f>IF(SUM(H889:M889)=0,"",SUM(H889:M889))</f>
      </c>
      <c r="O889" s="30">
        <f>IF(AND(N(G889)=0,N(N889)=0),"",N(G889)-N(N889))</f>
      </c>
      <c r="P889" s="7"/>
      <c r="Q889" s="7"/>
    </row>
    <row r="890" spans="1:17" x14ac:dyDescent="0.25">
      <c r="A890" s="25"/>
      <c r="B890" s="26">
        <f>IF(A890="","",YEAR(A890))</f>
      </c>
      <c r="C890" s="26">
        <f>IF(A890="","",MONTH(A890))</f>
      </c>
      <c r="D890" s="27"/>
      <c r="E890" s="28"/>
      <c r="F890" s="28"/>
      <c r="G890" s="29">
        <f>IF(N(E890)=0,"",E890-N(F890))</f>
      </c>
      <c r="H890" s="28"/>
      <c r="I890" s="28"/>
      <c r="J890" s="28"/>
      <c r="K890" s="28"/>
      <c r="L890" s="28"/>
      <c r="M890" s="28"/>
      <c r="N890" s="29">
        <f>IF(SUM(H890:M890)=0,"",SUM(H890:M890))</f>
      </c>
      <c r="O890" s="30">
        <f>IF(AND(N(G890)=0,N(N890)=0),"",N(G890)-N(N890))</f>
      </c>
      <c r="P890" s="7"/>
      <c r="Q890" s="7"/>
    </row>
    <row r="891" spans="1:17" x14ac:dyDescent="0.25">
      <c r="A891" s="25"/>
      <c r="B891" s="26">
        <f>IF(A891="","",YEAR(A891))</f>
      </c>
      <c r="C891" s="26">
        <f>IF(A891="","",MONTH(A891))</f>
      </c>
      <c r="D891" s="27"/>
      <c r="E891" s="28"/>
      <c r="F891" s="28"/>
      <c r="G891" s="29">
        <f>IF(N(E891)=0,"",E891-N(F891))</f>
      </c>
      <c r="H891" s="28"/>
      <c r="I891" s="28"/>
      <c r="J891" s="28"/>
      <c r="K891" s="28"/>
      <c r="L891" s="28"/>
      <c r="M891" s="28"/>
      <c r="N891" s="29">
        <f>IF(SUM(H891:M891)=0,"",SUM(H891:M891))</f>
      </c>
      <c r="O891" s="30">
        <f>IF(AND(N(G891)=0,N(N891)=0),"",N(G891)-N(N891))</f>
      </c>
      <c r="P891" s="7"/>
      <c r="Q891" s="7"/>
    </row>
    <row r="892" spans="1:17" x14ac:dyDescent="0.25">
      <c r="A892" s="25"/>
      <c r="B892" s="26">
        <f>IF(A892="","",YEAR(A892))</f>
      </c>
      <c r="C892" s="26">
        <f>IF(A892="","",MONTH(A892))</f>
      </c>
      <c r="D892" s="27"/>
      <c r="E892" s="28"/>
      <c r="F892" s="28"/>
      <c r="G892" s="29">
        <f>IF(N(E892)=0,"",E892-N(F892))</f>
      </c>
      <c r="H892" s="28"/>
      <c r="I892" s="28"/>
      <c r="J892" s="28"/>
      <c r="K892" s="28"/>
      <c r="L892" s="28"/>
      <c r="M892" s="28"/>
      <c r="N892" s="29">
        <f>IF(SUM(H892:M892)=0,"",SUM(H892:M892))</f>
      </c>
      <c r="O892" s="30">
        <f>IF(AND(N(G892)=0,N(N892)=0),"",N(G892)-N(N892))</f>
      </c>
      <c r="P892" s="7"/>
      <c r="Q892" s="7"/>
    </row>
    <row r="893" spans="1:17" x14ac:dyDescent="0.25">
      <c r="A893" s="25"/>
      <c r="B893" s="26">
        <f>IF(A893="","",YEAR(A893))</f>
      </c>
      <c r="C893" s="26">
        <f>IF(A893="","",MONTH(A893))</f>
      </c>
      <c r="D893" s="27"/>
      <c r="E893" s="28"/>
      <c r="F893" s="28"/>
      <c r="G893" s="29">
        <f>IF(N(E893)=0,"",E893-N(F893))</f>
      </c>
      <c r="H893" s="28"/>
      <c r="I893" s="28"/>
      <c r="J893" s="28"/>
      <c r="K893" s="28"/>
      <c r="L893" s="28"/>
      <c r="M893" s="28"/>
      <c r="N893" s="29">
        <f>IF(SUM(H893:M893)=0,"",SUM(H893:M893))</f>
      </c>
      <c r="O893" s="30">
        <f>IF(AND(N(G893)=0,N(N893)=0),"",N(G893)-N(N893))</f>
      </c>
      <c r="P893" s="7"/>
      <c r="Q893" s="7"/>
    </row>
    <row r="894" spans="1:17" x14ac:dyDescent="0.25">
      <c r="A894" s="25"/>
      <c r="B894" s="26">
        <f>IF(A894="","",YEAR(A894))</f>
      </c>
      <c r="C894" s="26">
        <f>IF(A894="","",MONTH(A894))</f>
      </c>
      <c r="D894" s="27"/>
      <c r="E894" s="28"/>
      <c r="F894" s="28"/>
      <c r="G894" s="29">
        <f>IF(N(E894)=0,"",E894-N(F894))</f>
      </c>
      <c r="H894" s="28"/>
      <c r="I894" s="28"/>
      <c r="J894" s="28"/>
      <c r="K894" s="28"/>
      <c r="L894" s="28"/>
      <c r="M894" s="28"/>
      <c r="N894" s="29">
        <f>IF(SUM(H894:M894)=0,"",SUM(H894:M894))</f>
      </c>
      <c r="O894" s="30">
        <f>IF(AND(N(G894)=0,N(N894)=0),"",N(G894)-N(N894))</f>
      </c>
      <c r="P894" s="7"/>
      <c r="Q894" s="7"/>
    </row>
    <row r="895" spans="1:17" x14ac:dyDescent="0.25">
      <c r="A895" s="25"/>
      <c r="B895" s="26">
        <f>IF(A895="","",YEAR(A895))</f>
      </c>
      <c r="C895" s="26">
        <f>IF(A895="","",MONTH(A895))</f>
      </c>
      <c r="D895" s="27"/>
      <c r="E895" s="28"/>
      <c r="F895" s="28"/>
      <c r="G895" s="29">
        <f>IF(N(E895)=0,"",E895-N(F895))</f>
      </c>
      <c r="H895" s="28"/>
      <c r="I895" s="28"/>
      <c r="J895" s="28"/>
      <c r="K895" s="28"/>
      <c r="L895" s="28"/>
      <c r="M895" s="28"/>
      <c r="N895" s="29">
        <f>IF(SUM(H895:M895)=0,"",SUM(H895:M895))</f>
      </c>
      <c r="O895" s="30">
        <f>IF(AND(N(G895)=0,N(N895)=0),"",N(G895)-N(N895))</f>
      </c>
      <c r="P895" s="7"/>
      <c r="Q895" s="7"/>
    </row>
    <row r="896" spans="1:17" x14ac:dyDescent="0.25">
      <c r="A896" s="25"/>
      <c r="B896" s="26">
        <f>IF(A896="","",YEAR(A896))</f>
      </c>
      <c r="C896" s="26">
        <f>IF(A896="","",MONTH(A896))</f>
      </c>
      <c r="D896" s="27"/>
      <c r="E896" s="28"/>
      <c r="F896" s="28"/>
      <c r="G896" s="29">
        <f>IF(N(E896)=0,"",E896-N(F896))</f>
      </c>
      <c r="H896" s="28"/>
      <c r="I896" s="28"/>
      <c r="J896" s="28"/>
      <c r="K896" s="28"/>
      <c r="L896" s="28"/>
      <c r="M896" s="28"/>
      <c r="N896" s="29">
        <f>IF(SUM(H896:M896)=0,"",SUM(H896:M896))</f>
      </c>
      <c r="O896" s="30">
        <f>IF(AND(N(G896)=0,N(N896)=0),"",N(G896)-N(N896))</f>
      </c>
      <c r="P896" s="7"/>
      <c r="Q896" s="7"/>
    </row>
    <row r="897" spans="1:17" x14ac:dyDescent="0.25">
      <c r="A897" s="25"/>
      <c r="B897" s="26">
        <f>IF(A897="","",YEAR(A897))</f>
      </c>
      <c r="C897" s="26">
        <f>IF(A897="","",MONTH(A897))</f>
      </c>
      <c r="D897" s="27"/>
      <c r="E897" s="28"/>
      <c r="F897" s="28"/>
      <c r="G897" s="29">
        <f>IF(N(E897)=0,"",E897-N(F897))</f>
      </c>
      <c r="H897" s="28"/>
      <c r="I897" s="28"/>
      <c r="J897" s="28"/>
      <c r="K897" s="28"/>
      <c r="L897" s="28"/>
      <c r="M897" s="28"/>
      <c r="N897" s="29">
        <f>IF(SUM(H897:M897)=0,"",SUM(H897:M897))</f>
      </c>
      <c r="O897" s="30">
        <f>IF(AND(N(G897)=0,N(N897)=0),"",N(G897)-N(N897))</f>
      </c>
      <c r="P897" s="7"/>
      <c r="Q897" s="7"/>
    </row>
    <row r="898" spans="1:17" x14ac:dyDescent="0.25">
      <c r="A898" s="25"/>
      <c r="B898" s="26">
        <f>IF(A898="","",YEAR(A898))</f>
      </c>
      <c r="C898" s="26">
        <f>IF(A898="","",MONTH(A898))</f>
      </c>
      <c r="D898" s="27"/>
      <c r="E898" s="28"/>
      <c r="F898" s="28"/>
      <c r="G898" s="29">
        <f>IF(N(E898)=0,"",E898-N(F898))</f>
      </c>
      <c r="H898" s="28"/>
      <c r="I898" s="28"/>
      <c r="J898" s="28"/>
      <c r="K898" s="28"/>
      <c r="L898" s="28"/>
      <c r="M898" s="28"/>
      <c r="N898" s="29">
        <f>IF(SUM(H898:M898)=0,"",SUM(H898:M898))</f>
      </c>
      <c r="O898" s="30">
        <f>IF(AND(N(G898)=0,N(N898)=0),"",N(G898)-N(N898))</f>
      </c>
      <c r="P898" s="7"/>
      <c r="Q898" s="7"/>
    </row>
    <row r="899" spans="1:17" x14ac:dyDescent="0.25">
      <c r="A899" s="25"/>
      <c r="B899" s="26">
        <f>IF(A899="","",YEAR(A899))</f>
      </c>
      <c r="C899" s="26">
        <f>IF(A899="","",MONTH(A899))</f>
      </c>
      <c r="D899" s="27"/>
      <c r="E899" s="28"/>
      <c r="F899" s="28"/>
      <c r="G899" s="29">
        <f>IF(N(E899)=0,"",E899-N(F899))</f>
      </c>
      <c r="H899" s="28"/>
      <c r="I899" s="28"/>
      <c r="J899" s="28"/>
      <c r="K899" s="28"/>
      <c r="L899" s="28"/>
      <c r="M899" s="28"/>
      <c r="N899" s="29">
        <f>IF(SUM(H899:M899)=0,"",SUM(H899:M899))</f>
      </c>
      <c r="O899" s="30">
        <f>IF(AND(N(G899)=0,N(N899)=0),"",N(G899)-N(N899))</f>
      </c>
      <c r="P899" s="7"/>
      <c r="Q899" s="7"/>
    </row>
    <row r="900" spans="1:17" x14ac:dyDescent="0.25">
      <c r="A900" s="25"/>
      <c r="B900" s="26">
        <f>IF(A900="","",YEAR(A900))</f>
      </c>
      <c r="C900" s="26">
        <f>IF(A900="","",MONTH(A900))</f>
      </c>
      <c r="D900" s="27"/>
      <c r="E900" s="28"/>
      <c r="F900" s="28"/>
      <c r="G900" s="29">
        <f>IF(N(E900)=0,"",E900-N(F900))</f>
      </c>
      <c r="H900" s="28"/>
      <c r="I900" s="28"/>
      <c r="J900" s="28"/>
      <c r="K900" s="28"/>
      <c r="L900" s="28"/>
      <c r="M900" s="28"/>
      <c r="N900" s="29">
        <f>IF(SUM(H900:M900)=0,"",SUM(H900:M900))</f>
      </c>
      <c r="O900" s="30">
        <f>IF(AND(N(G900)=0,N(N900)=0),"",N(G900)-N(N900))</f>
      </c>
      <c r="P900" s="7"/>
      <c r="Q900" s="7"/>
    </row>
    <row r="901" spans="1:17" x14ac:dyDescent="0.25">
      <c r="A901" s="25"/>
      <c r="B901" s="26">
        <f>IF(A901="","",YEAR(A901))</f>
      </c>
      <c r="C901" s="26">
        <f>IF(A901="","",MONTH(A901))</f>
      </c>
      <c r="D901" s="27"/>
      <c r="E901" s="28"/>
      <c r="F901" s="28"/>
      <c r="G901" s="29">
        <f>IF(N(E901)=0,"",E901-N(F901))</f>
      </c>
      <c r="H901" s="28"/>
      <c r="I901" s="28"/>
      <c r="J901" s="28"/>
      <c r="K901" s="28"/>
      <c r="L901" s="28"/>
      <c r="M901" s="28"/>
      <c r="N901" s="29">
        <f>IF(SUM(H901:M901)=0,"",SUM(H901:M901))</f>
      </c>
      <c r="O901" s="30">
        <f>IF(AND(N(G901)=0,N(N901)=0),"",N(G901)-N(N901))</f>
      </c>
      <c r="P901" s="7"/>
      <c r="Q901" s="7"/>
    </row>
    <row r="902" spans="1:17" x14ac:dyDescent="0.25">
      <c r="A902" s="25"/>
      <c r="B902" s="26">
        <f>IF(A902="","",YEAR(A902))</f>
      </c>
      <c r="C902" s="26">
        <f>IF(A902="","",MONTH(A902))</f>
      </c>
      <c r="D902" s="27"/>
      <c r="E902" s="28"/>
      <c r="F902" s="28"/>
      <c r="G902" s="29">
        <f>IF(N(E902)=0,"",E902-N(F902))</f>
      </c>
      <c r="H902" s="28"/>
      <c r="I902" s="28"/>
      <c r="J902" s="28"/>
      <c r="K902" s="28"/>
      <c r="L902" s="28"/>
      <c r="M902" s="28"/>
      <c r="N902" s="29">
        <f>IF(SUM(H902:M902)=0,"",SUM(H902:M902))</f>
      </c>
      <c r="O902" s="30">
        <f>IF(AND(N(G902)=0,N(N902)=0),"",N(G902)-N(N902))</f>
      </c>
      <c r="P902" s="7"/>
      <c r="Q902" s="7"/>
    </row>
    <row r="903" spans="1:17" x14ac:dyDescent="0.25">
      <c r="A903" s="25"/>
      <c r="B903" s="26">
        <f>IF(A903="","",YEAR(A903))</f>
      </c>
      <c r="C903" s="26">
        <f>IF(A903="","",MONTH(A903))</f>
      </c>
      <c r="D903" s="27"/>
      <c r="E903" s="28"/>
      <c r="F903" s="28"/>
      <c r="G903" s="29">
        <f>IF(N(E903)=0,"",E903-N(F903))</f>
      </c>
      <c r="H903" s="28"/>
      <c r="I903" s="28"/>
      <c r="J903" s="28"/>
      <c r="K903" s="28"/>
      <c r="L903" s="28"/>
      <c r="M903" s="28"/>
      <c r="N903" s="29">
        <f>IF(SUM(H903:M903)=0,"",SUM(H903:M903))</f>
      </c>
      <c r="O903" s="30">
        <f>IF(AND(N(G903)=0,N(N903)=0),"",N(G903)-N(N903))</f>
      </c>
      <c r="P903" s="7"/>
      <c r="Q903" s="7"/>
    </row>
    <row r="904" spans="1:17" x14ac:dyDescent="0.25">
      <c r="A904" s="25"/>
      <c r="B904" s="26">
        <f>IF(A904="","",YEAR(A904))</f>
      </c>
      <c r="C904" s="26">
        <f>IF(A904="","",MONTH(A904))</f>
      </c>
      <c r="D904" s="27"/>
      <c r="E904" s="28"/>
      <c r="F904" s="28"/>
      <c r="G904" s="29">
        <f>IF(N(E904)=0,"",E904-N(F904))</f>
      </c>
      <c r="H904" s="28"/>
      <c r="I904" s="28"/>
      <c r="J904" s="28"/>
      <c r="K904" s="28"/>
      <c r="L904" s="28"/>
      <c r="M904" s="28"/>
      <c r="N904" s="29">
        <f>IF(SUM(H904:M904)=0,"",SUM(H904:M904))</f>
      </c>
      <c r="O904" s="30">
        <f>IF(AND(N(G904)=0,N(N904)=0),"",N(G904)-N(N904))</f>
      </c>
      <c r="P904" s="7"/>
      <c r="Q904" s="7"/>
    </row>
    <row r="905" spans="1:17" x14ac:dyDescent="0.25">
      <c r="A905" s="25"/>
      <c r="B905" s="26">
        <f>IF(A905="","",YEAR(A905))</f>
      </c>
      <c r="C905" s="26">
        <f>IF(A905="","",MONTH(A905))</f>
      </c>
      <c r="D905" s="27"/>
      <c r="E905" s="28"/>
      <c r="F905" s="28"/>
      <c r="G905" s="29">
        <f>IF(N(E905)=0,"",E905-N(F905))</f>
      </c>
      <c r="H905" s="28"/>
      <c r="I905" s="28"/>
      <c r="J905" s="28"/>
      <c r="K905" s="28"/>
      <c r="L905" s="28"/>
      <c r="M905" s="28"/>
      <c r="N905" s="29">
        <f>IF(SUM(H905:M905)=0,"",SUM(H905:M905))</f>
      </c>
      <c r="O905" s="30">
        <f>IF(AND(N(G905)=0,N(N905)=0),"",N(G905)-N(N905))</f>
      </c>
      <c r="P905" s="7"/>
      <c r="Q905" s="7"/>
    </row>
    <row r="906" spans="1:17" x14ac:dyDescent="0.25">
      <c r="A906" s="25"/>
      <c r="B906" s="26">
        <f>IF(A906="","",YEAR(A906))</f>
      </c>
      <c r="C906" s="26">
        <f>IF(A906="","",MONTH(A906))</f>
      </c>
      <c r="D906" s="27"/>
      <c r="E906" s="28"/>
      <c r="F906" s="28"/>
      <c r="G906" s="29">
        <f>IF(N(E906)=0,"",E906-N(F906))</f>
      </c>
      <c r="H906" s="28"/>
      <c r="I906" s="28"/>
      <c r="J906" s="28"/>
      <c r="K906" s="28"/>
      <c r="L906" s="28"/>
      <c r="M906" s="28"/>
      <c r="N906" s="29">
        <f>IF(SUM(H906:M906)=0,"",SUM(H906:M906))</f>
      </c>
      <c r="O906" s="30">
        <f>IF(AND(N(G906)=0,N(N906)=0),"",N(G906)-N(N906))</f>
      </c>
      <c r="P906" s="7"/>
      <c r="Q906" s="7"/>
    </row>
    <row r="907" spans="1:17" x14ac:dyDescent="0.25">
      <c r="A907" s="25"/>
      <c r="B907" s="26">
        <f>IF(A907="","",YEAR(A907))</f>
      </c>
      <c r="C907" s="26">
        <f>IF(A907="","",MONTH(A907))</f>
      </c>
      <c r="D907" s="27"/>
      <c r="E907" s="28"/>
      <c r="F907" s="28"/>
      <c r="G907" s="29">
        <f>IF(N(E907)=0,"",E907-N(F907))</f>
      </c>
      <c r="H907" s="28"/>
      <c r="I907" s="28"/>
      <c r="J907" s="28"/>
      <c r="K907" s="28"/>
      <c r="L907" s="28"/>
      <c r="M907" s="28"/>
      <c r="N907" s="29">
        <f>IF(SUM(H907:M907)=0,"",SUM(H907:M907))</f>
      </c>
      <c r="O907" s="30">
        <f>IF(AND(N(G907)=0,N(N907)=0),"",N(G907)-N(N907))</f>
      </c>
      <c r="P907" s="7"/>
      <c r="Q907" s="7"/>
    </row>
    <row r="908" spans="1:17" x14ac:dyDescent="0.25">
      <c r="A908" s="25"/>
      <c r="B908" s="26">
        <f>IF(A908="","",YEAR(A908))</f>
      </c>
      <c r="C908" s="26">
        <f>IF(A908="","",MONTH(A908))</f>
      </c>
      <c r="D908" s="27"/>
      <c r="E908" s="28"/>
      <c r="F908" s="28"/>
      <c r="G908" s="29">
        <f>IF(N(E908)=0,"",E908-N(F908))</f>
      </c>
      <c r="H908" s="28"/>
      <c r="I908" s="28"/>
      <c r="J908" s="28"/>
      <c r="K908" s="28"/>
      <c r="L908" s="28"/>
      <c r="M908" s="28"/>
      <c r="N908" s="29">
        <f>IF(SUM(H908:M908)=0,"",SUM(H908:M908))</f>
      </c>
      <c r="O908" s="30">
        <f>IF(AND(N(G908)=0,N(N908)=0),"",N(G908)-N(N908))</f>
      </c>
      <c r="P908" s="7"/>
      <c r="Q908" s="7"/>
    </row>
    <row r="909" spans="1:17" x14ac:dyDescent="0.25">
      <c r="A909" s="25"/>
      <c r="B909" s="26">
        <f>IF(A909="","",YEAR(A909))</f>
      </c>
      <c r="C909" s="26">
        <f>IF(A909="","",MONTH(A909))</f>
      </c>
      <c r="D909" s="27"/>
      <c r="E909" s="28"/>
      <c r="F909" s="28"/>
      <c r="G909" s="29">
        <f>IF(N(E909)=0,"",E909-N(F909))</f>
      </c>
      <c r="H909" s="28"/>
      <c r="I909" s="28"/>
      <c r="J909" s="28"/>
      <c r="K909" s="28"/>
      <c r="L909" s="28"/>
      <c r="M909" s="28"/>
      <c r="N909" s="29">
        <f>IF(SUM(H909:M909)=0,"",SUM(H909:M909))</f>
      </c>
      <c r="O909" s="30">
        <f>IF(AND(N(G909)=0,N(N909)=0),"",N(G909)-N(N909))</f>
      </c>
      <c r="P909" s="7"/>
      <c r="Q909" s="7"/>
    </row>
    <row r="910" spans="1:17" x14ac:dyDescent="0.25">
      <c r="A910" s="25"/>
      <c r="B910" s="26">
        <f>IF(A910="","",YEAR(A910))</f>
      </c>
      <c r="C910" s="26">
        <f>IF(A910="","",MONTH(A910))</f>
      </c>
      <c r="D910" s="27"/>
      <c r="E910" s="28"/>
      <c r="F910" s="28"/>
      <c r="G910" s="29">
        <f>IF(N(E910)=0,"",E910-N(F910))</f>
      </c>
      <c r="H910" s="28"/>
      <c r="I910" s="28"/>
      <c r="J910" s="28"/>
      <c r="K910" s="28"/>
      <c r="L910" s="28"/>
      <c r="M910" s="28"/>
      <c r="N910" s="29">
        <f>IF(SUM(H910:M910)=0,"",SUM(H910:M910))</f>
      </c>
      <c r="O910" s="30">
        <f>IF(AND(N(G910)=0,N(N910)=0),"",N(G910)-N(N910))</f>
      </c>
      <c r="P910" s="7"/>
      <c r="Q910" s="7"/>
    </row>
    <row r="911" spans="1:17" x14ac:dyDescent="0.25">
      <c r="A911" s="25"/>
      <c r="B911" s="26">
        <f>IF(A911="","",YEAR(A911))</f>
      </c>
      <c r="C911" s="26">
        <f>IF(A911="","",MONTH(A911))</f>
      </c>
      <c r="D911" s="27"/>
      <c r="E911" s="28"/>
      <c r="F911" s="28"/>
      <c r="G911" s="29">
        <f>IF(N(E911)=0,"",E911-N(F911))</f>
      </c>
      <c r="H911" s="28"/>
      <c r="I911" s="28"/>
      <c r="J911" s="28"/>
      <c r="K911" s="28"/>
      <c r="L911" s="28"/>
      <c r="M911" s="28"/>
      <c r="N911" s="29">
        <f>IF(SUM(H911:M911)=0,"",SUM(H911:M911))</f>
      </c>
      <c r="O911" s="30">
        <f>IF(AND(N(G911)=0,N(N911)=0),"",N(G911)-N(N911))</f>
      </c>
      <c r="P911" s="7"/>
      <c r="Q911" s="7"/>
    </row>
    <row r="912" spans="1:17" x14ac:dyDescent="0.25">
      <c r="A912" s="25"/>
      <c r="B912" s="26">
        <f>IF(A912="","",YEAR(A912))</f>
      </c>
      <c r="C912" s="26">
        <f>IF(A912="","",MONTH(A912))</f>
      </c>
      <c r="D912" s="27"/>
      <c r="E912" s="28"/>
      <c r="F912" s="28"/>
      <c r="G912" s="29">
        <f>IF(N(E912)=0,"",E912-N(F912))</f>
      </c>
      <c r="H912" s="28"/>
      <c r="I912" s="28"/>
      <c r="J912" s="28"/>
      <c r="K912" s="28"/>
      <c r="L912" s="28"/>
      <c r="M912" s="28"/>
      <c r="N912" s="29">
        <f>IF(SUM(H912:M912)=0,"",SUM(H912:M912))</f>
      </c>
      <c r="O912" s="30">
        <f>IF(AND(N(G912)=0,N(N912)=0),"",N(G912)-N(N912))</f>
      </c>
      <c r="P912" s="7"/>
      <c r="Q912" s="7"/>
    </row>
    <row r="913" spans="1:17" x14ac:dyDescent="0.25">
      <c r="A913" s="25"/>
      <c r="B913" s="26">
        <f>IF(A913="","",YEAR(A913))</f>
      </c>
      <c r="C913" s="26">
        <f>IF(A913="","",MONTH(A913))</f>
      </c>
      <c r="D913" s="27"/>
      <c r="E913" s="28"/>
      <c r="F913" s="28"/>
      <c r="G913" s="29">
        <f>IF(N(E913)=0,"",E913-N(F913))</f>
      </c>
      <c r="H913" s="28"/>
      <c r="I913" s="28"/>
      <c r="J913" s="28"/>
      <c r="K913" s="28"/>
      <c r="L913" s="28"/>
      <c r="M913" s="28"/>
      <c r="N913" s="29">
        <f>IF(SUM(H913:M913)=0,"",SUM(H913:M913))</f>
      </c>
      <c r="O913" s="30">
        <f>IF(AND(N(G913)=0,N(N913)=0),"",N(G913)-N(N913))</f>
      </c>
      <c r="P913" s="7"/>
      <c r="Q913" s="7"/>
    </row>
    <row r="914" spans="1:17" x14ac:dyDescent="0.25">
      <c r="A914" s="25"/>
      <c r="B914" s="26">
        <f>IF(A914="","",YEAR(A914))</f>
      </c>
      <c r="C914" s="26">
        <f>IF(A914="","",MONTH(A914))</f>
      </c>
      <c r="D914" s="27"/>
      <c r="E914" s="28"/>
      <c r="F914" s="28"/>
      <c r="G914" s="29">
        <f>IF(N(E914)=0,"",E914-N(F914))</f>
      </c>
      <c r="H914" s="28"/>
      <c r="I914" s="28"/>
      <c r="J914" s="28"/>
      <c r="K914" s="28"/>
      <c r="L914" s="28"/>
      <c r="M914" s="28"/>
      <c r="N914" s="29">
        <f>IF(SUM(H914:M914)=0,"",SUM(H914:M914))</f>
      </c>
      <c r="O914" s="30">
        <f>IF(AND(N(G914)=0,N(N914)=0),"",N(G914)-N(N914))</f>
      </c>
      <c r="P914" s="7"/>
      <c r="Q914" s="7"/>
    </row>
    <row r="915" spans="1:17" x14ac:dyDescent="0.25">
      <c r="A915" s="25"/>
      <c r="B915" s="26">
        <f>IF(A915="","",YEAR(A915))</f>
      </c>
      <c r="C915" s="26">
        <f>IF(A915="","",MONTH(A915))</f>
      </c>
      <c r="D915" s="27"/>
      <c r="E915" s="28"/>
      <c r="F915" s="28"/>
      <c r="G915" s="29">
        <f>IF(N(E915)=0,"",E915-N(F915))</f>
      </c>
      <c r="H915" s="28"/>
      <c r="I915" s="28"/>
      <c r="J915" s="28"/>
      <c r="K915" s="28"/>
      <c r="L915" s="28"/>
      <c r="M915" s="28"/>
      <c r="N915" s="29">
        <f>IF(SUM(H915:M915)=0,"",SUM(H915:M915))</f>
      </c>
      <c r="O915" s="30">
        <f>IF(AND(N(G915)=0,N(N915)=0),"",N(G915)-N(N915))</f>
      </c>
      <c r="P915" s="7"/>
      <c r="Q915" s="7"/>
    </row>
    <row r="916" spans="1:17" x14ac:dyDescent="0.25">
      <c r="A916" s="25"/>
      <c r="B916" s="26">
        <f>IF(A916="","",YEAR(A916))</f>
      </c>
      <c r="C916" s="26">
        <f>IF(A916="","",MONTH(A916))</f>
      </c>
      <c r="D916" s="27"/>
      <c r="E916" s="28"/>
      <c r="F916" s="28"/>
      <c r="G916" s="29">
        <f>IF(N(E916)=0,"",E916-N(F916))</f>
      </c>
      <c r="H916" s="28"/>
      <c r="I916" s="28"/>
      <c r="J916" s="28"/>
      <c r="K916" s="28"/>
      <c r="L916" s="28"/>
      <c r="M916" s="28"/>
      <c r="N916" s="29">
        <f>IF(SUM(H916:M916)=0,"",SUM(H916:M916))</f>
      </c>
      <c r="O916" s="30">
        <f>IF(AND(N(G916)=0,N(N916)=0),"",N(G916)-N(N916))</f>
      </c>
      <c r="P916" s="7"/>
      <c r="Q916" s="7"/>
    </row>
    <row r="917" spans="1:17" x14ac:dyDescent="0.25">
      <c r="A917" s="25"/>
      <c r="B917" s="26">
        <f>IF(A917="","",YEAR(A917))</f>
      </c>
      <c r="C917" s="26">
        <f>IF(A917="","",MONTH(A917))</f>
      </c>
      <c r="D917" s="27"/>
      <c r="E917" s="28"/>
      <c r="F917" s="28"/>
      <c r="G917" s="29">
        <f>IF(N(E917)=0,"",E917-N(F917))</f>
      </c>
      <c r="H917" s="28"/>
      <c r="I917" s="28"/>
      <c r="J917" s="28"/>
      <c r="K917" s="28"/>
      <c r="L917" s="28"/>
      <c r="M917" s="28"/>
      <c r="N917" s="29">
        <f>IF(SUM(H917:M917)=0,"",SUM(H917:M917))</f>
      </c>
      <c r="O917" s="30">
        <f>IF(AND(N(G917)=0,N(N917)=0),"",N(G917)-N(N917))</f>
      </c>
      <c r="P917" s="7"/>
      <c r="Q917" s="7"/>
    </row>
    <row r="918" spans="1:17" x14ac:dyDescent="0.25">
      <c r="A918" s="25"/>
      <c r="B918" s="26">
        <f>IF(A918="","",YEAR(A918))</f>
      </c>
      <c r="C918" s="26">
        <f>IF(A918="","",MONTH(A918))</f>
      </c>
      <c r="D918" s="27"/>
      <c r="E918" s="28"/>
      <c r="F918" s="28"/>
      <c r="G918" s="29">
        <f>IF(N(E918)=0,"",E918-N(F918))</f>
      </c>
      <c r="H918" s="28"/>
      <c r="I918" s="28"/>
      <c r="J918" s="28"/>
      <c r="K918" s="28"/>
      <c r="L918" s="28"/>
      <c r="M918" s="28"/>
      <c r="N918" s="29">
        <f>IF(SUM(H918:M918)=0,"",SUM(H918:M918))</f>
      </c>
      <c r="O918" s="30">
        <f>IF(AND(N(G918)=0,N(N918)=0),"",N(G918)-N(N918))</f>
      </c>
      <c r="P918" s="7"/>
      <c r="Q918" s="7"/>
    </row>
    <row r="919" spans="1:17" x14ac:dyDescent="0.25">
      <c r="A919" s="25"/>
      <c r="B919" s="26">
        <f>IF(A919="","",YEAR(A919))</f>
      </c>
      <c r="C919" s="26">
        <f>IF(A919="","",MONTH(A919))</f>
      </c>
      <c r="D919" s="27"/>
      <c r="E919" s="28"/>
      <c r="F919" s="28"/>
      <c r="G919" s="29">
        <f>IF(N(E919)=0,"",E919-N(F919))</f>
      </c>
      <c r="H919" s="28"/>
      <c r="I919" s="28"/>
      <c r="J919" s="28"/>
      <c r="K919" s="28"/>
      <c r="L919" s="28"/>
      <c r="M919" s="28"/>
      <c r="N919" s="29">
        <f>IF(SUM(H919:M919)=0,"",SUM(H919:M919))</f>
      </c>
      <c r="O919" s="30">
        <f>IF(AND(N(G919)=0,N(N919)=0),"",N(G919)-N(N919))</f>
      </c>
      <c r="P919" s="7"/>
      <c r="Q919" s="7"/>
    </row>
    <row r="920" spans="1:17" x14ac:dyDescent="0.25">
      <c r="A920" s="25"/>
      <c r="B920" s="26">
        <f>IF(A920="","",YEAR(A920))</f>
      </c>
      <c r="C920" s="26">
        <f>IF(A920="","",MONTH(A920))</f>
      </c>
      <c r="D920" s="27"/>
      <c r="E920" s="28"/>
      <c r="F920" s="28"/>
      <c r="G920" s="29">
        <f>IF(N(E920)=0,"",E920-N(F920))</f>
      </c>
      <c r="H920" s="28"/>
      <c r="I920" s="28"/>
      <c r="J920" s="28"/>
      <c r="K920" s="28"/>
      <c r="L920" s="28"/>
      <c r="M920" s="28"/>
      <c r="N920" s="29">
        <f>IF(SUM(H920:M920)=0,"",SUM(H920:M920))</f>
      </c>
      <c r="O920" s="30">
        <f>IF(AND(N(G920)=0,N(N920)=0),"",N(G920)-N(N920))</f>
      </c>
      <c r="P920" s="7"/>
      <c r="Q920" s="7"/>
    </row>
    <row r="921" spans="1:17" x14ac:dyDescent="0.25">
      <c r="A921" s="25"/>
      <c r="B921" s="26">
        <f>IF(A921="","",YEAR(A921))</f>
      </c>
      <c r="C921" s="26">
        <f>IF(A921="","",MONTH(A921))</f>
      </c>
      <c r="D921" s="27"/>
      <c r="E921" s="28"/>
      <c r="F921" s="28"/>
      <c r="G921" s="29">
        <f>IF(N(E921)=0,"",E921-N(F921))</f>
      </c>
      <c r="H921" s="28"/>
      <c r="I921" s="28"/>
      <c r="J921" s="28"/>
      <c r="K921" s="28"/>
      <c r="L921" s="28"/>
      <c r="M921" s="28"/>
      <c r="N921" s="29">
        <f>IF(SUM(H921:M921)=0,"",SUM(H921:M921))</f>
      </c>
      <c r="O921" s="30">
        <f>IF(AND(N(G921)=0,N(N921)=0),"",N(G921)-N(N921))</f>
      </c>
      <c r="P921" s="7"/>
      <c r="Q921" s="7"/>
    </row>
    <row r="922" spans="1:17" x14ac:dyDescent="0.25">
      <c r="A922" s="25"/>
      <c r="B922" s="26">
        <f>IF(A922="","",YEAR(A922))</f>
      </c>
      <c r="C922" s="26">
        <f>IF(A922="","",MONTH(A922))</f>
      </c>
      <c r="D922" s="27"/>
      <c r="E922" s="28"/>
      <c r="F922" s="28"/>
      <c r="G922" s="29">
        <f>IF(N(E922)=0,"",E922-N(F922))</f>
      </c>
      <c r="H922" s="28"/>
      <c r="I922" s="28"/>
      <c r="J922" s="28"/>
      <c r="K922" s="28"/>
      <c r="L922" s="28"/>
      <c r="M922" s="28"/>
      <c r="N922" s="29">
        <f>IF(SUM(H922:M922)=0,"",SUM(H922:M922))</f>
      </c>
      <c r="O922" s="30">
        <f>IF(AND(N(G922)=0,N(N922)=0),"",N(G922)-N(N922))</f>
      </c>
      <c r="P922" s="7"/>
      <c r="Q922" s="7"/>
    </row>
    <row r="923" spans="1:17" x14ac:dyDescent="0.25">
      <c r="A923" s="25"/>
      <c r="B923" s="26">
        <f>IF(A923="","",YEAR(A923))</f>
      </c>
      <c r="C923" s="26">
        <f>IF(A923="","",MONTH(A923))</f>
      </c>
      <c r="D923" s="27"/>
      <c r="E923" s="28"/>
      <c r="F923" s="28"/>
      <c r="G923" s="29">
        <f>IF(N(E923)=0,"",E923-N(F923))</f>
      </c>
      <c r="H923" s="28"/>
      <c r="I923" s="28"/>
      <c r="J923" s="28"/>
      <c r="K923" s="28"/>
      <c r="L923" s="28"/>
      <c r="M923" s="28"/>
      <c r="N923" s="29">
        <f>IF(SUM(H923:M923)=0,"",SUM(H923:M923))</f>
      </c>
      <c r="O923" s="30">
        <f>IF(AND(N(G923)=0,N(N923)=0),"",N(G923)-N(N923))</f>
      </c>
      <c r="P923" s="7"/>
      <c r="Q923" s="7"/>
    </row>
    <row r="924" spans="1:17" x14ac:dyDescent="0.25">
      <c r="A924" s="25"/>
      <c r="B924" s="26">
        <f>IF(A924="","",YEAR(A924))</f>
      </c>
      <c r="C924" s="26">
        <f>IF(A924="","",MONTH(A924))</f>
      </c>
      <c r="D924" s="27"/>
      <c r="E924" s="28"/>
      <c r="F924" s="28"/>
      <c r="G924" s="29">
        <f>IF(N(E924)=0,"",E924-N(F924))</f>
      </c>
      <c r="H924" s="28"/>
      <c r="I924" s="28"/>
      <c r="J924" s="28"/>
      <c r="K924" s="28"/>
      <c r="L924" s="28"/>
      <c r="M924" s="28"/>
      <c r="N924" s="29">
        <f>IF(SUM(H924:M924)=0,"",SUM(H924:M924))</f>
      </c>
      <c r="O924" s="30">
        <f>IF(AND(N(G924)=0,N(N924)=0),"",N(G924)-N(N924))</f>
      </c>
      <c r="P924" s="7"/>
      <c r="Q924" s="7"/>
    </row>
    <row r="925" spans="1:17" x14ac:dyDescent="0.25">
      <c r="A925" s="25"/>
      <c r="B925" s="26">
        <f>IF(A925="","",YEAR(A925))</f>
      </c>
      <c r="C925" s="26">
        <f>IF(A925="","",MONTH(A925))</f>
      </c>
      <c r="D925" s="27"/>
      <c r="E925" s="28"/>
      <c r="F925" s="28"/>
      <c r="G925" s="29">
        <f>IF(N(E925)=0,"",E925-N(F925))</f>
      </c>
      <c r="H925" s="28"/>
      <c r="I925" s="28"/>
      <c r="J925" s="28"/>
      <c r="K925" s="28"/>
      <c r="L925" s="28"/>
      <c r="M925" s="28"/>
      <c r="N925" s="29">
        <f>IF(SUM(H925:M925)=0,"",SUM(H925:M925))</f>
      </c>
      <c r="O925" s="30">
        <f>IF(AND(N(G925)=0,N(N925)=0),"",N(G925)-N(N925))</f>
      </c>
      <c r="P925" s="7"/>
      <c r="Q925" s="7"/>
    </row>
    <row r="926" spans="1:17" x14ac:dyDescent="0.25">
      <c r="A926" s="25"/>
      <c r="B926" s="26">
        <f>IF(A926="","",YEAR(A926))</f>
      </c>
      <c r="C926" s="26">
        <f>IF(A926="","",MONTH(A926))</f>
      </c>
      <c r="D926" s="27"/>
      <c r="E926" s="28"/>
      <c r="F926" s="28"/>
      <c r="G926" s="29">
        <f>IF(N(E926)=0,"",E926-N(F926))</f>
      </c>
      <c r="H926" s="28"/>
      <c r="I926" s="28"/>
      <c r="J926" s="28"/>
      <c r="K926" s="28"/>
      <c r="L926" s="28"/>
      <c r="M926" s="28"/>
      <c r="N926" s="29">
        <f>IF(SUM(H926:M926)=0,"",SUM(H926:M926))</f>
      </c>
      <c r="O926" s="30">
        <f>IF(AND(N(G926)=0,N(N926)=0),"",N(G926)-N(N926))</f>
      </c>
      <c r="P926" s="7"/>
      <c r="Q926" s="7"/>
    </row>
    <row r="927" spans="1:17" x14ac:dyDescent="0.25">
      <c r="A927" s="25"/>
      <c r="B927" s="26">
        <f>IF(A927="","",YEAR(A927))</f>
      </c>
      <c r="C927" s="26">
        <f>IF(A927="","",MONTH(A927))</f>
      </c>
      <c r="D927" s="27"/>
      <c r="E927" s="28"/>
      <c r="F927" s="28"/>
      <c r="G927" s="29">
        <f>IF(N(E927)=0,"",E927-N(F927))</f>
      </c>
      <c r="H927" s="28"/>
      <c r="I927" s="28"/>
      <c r="J927" s="28"/>
      <c r="K927" s="28"/>
      <c r="L927" s="28"/>
      <c r="M927" s="28"/>
      <c r="N927" s="29">
        <f>IF(SUM(H927:M927)=0,"",SUM(H927:M927))</f>
      </c>
      <c r="O927" s="30">
        <f>IF(AND(N(G927)=0,N(N927)=0),"",N(G927)-N(N927))</f>
      </c>
      <c r="P927" s="7"/>
      <c r="Q927" s="7"/>
    </row>
    <row r="928" spans="1:17" x14ac:dyDescent="0.25">
      <c r="A928" s="25"/>
      <c r="B928" s="26">
        <f>IF(A928="","",YEAR(A928))</f>
      </c>
      <c r="C928" s="26">
        <f>IF(A928="","",MONTH(A928))</f>
      </c>
      <c r="D928" s="27"/>
      <c r="E928" s="28"/>
      <c r="F928" s="28"/>
      <c r="G928" s="29">
        <f>IF(N(E928)=0,"",E928-N(F928))</f>
      </c>
      <c r="H928" s="28"/>
      <c r="I928" s="28"/>
      <c r="J928" s="28"/>
      <c r="K928" s="28"/>
      <c r="L928" s="28"/>
      <c r="M928" s="28"/>
      <c r="N928" s="29">
        <f>IF(SUM(H928:M928)=0,"",SUM(H928:M928))</f>
      </c>
      <c r="O928" s="30">
        <f>IF(AND(N(G928)=0,N(N928)=0),"",N(G928)-N(N928))</f>
      </c>
      <c r="P928" s="7"/>
      <c r="Q928" s="7"/>
    </row>
    <row r="929" spans="1:17" x14ac:dyDescent="0.25">
      <c r="A929" s="25"/>
      <c r="B929" s="26">
        <f>IF(A929="","",YEAR(A929))</f>
      </c>
      <c r="C929" s="26">
        <f>IF(A929="","",MONTH(A929))</f>
      </c>
      <c r="D929" s="27"/>
      <c r="E929" s="28"/>
      <c r="F929" s="28"/>
      <c r="G929" s="29">
        <f>IF(N(E929)=0,"",E929-N(F929))</f>
      </c>
      <c r="H929" s="28"/>
      <c r="I929" s="28"/>
      <c r="J929" s="28"/>
      <c r="K929" s="28"/>
      <c r="L929" s="28"/>
      <c r="M929" s="28"/>
      <c r="N929" s="29">
        <f>IF(SUM(H929:M929)=0,"",SUM(H929:M929))</f>
      </c>
      <c r="O929" s="30">
        <f>IF(AND(N(G929)=0,N(N929)=0),"",N(G929)-N(N929))</f>
      </c>
      <c r="P929" s="7"/>
      <c r="Q929" s="7"/>
    </row>
    <row r="930" spans="1:17" x14ac:dyDescent="0.25">
      <c r="A930" s="25"/>
      <c r="B930" s="26">
        <f>IF(A930="","",YEAR(A930))</f>
      </c>
      <c r="C930" s="26">
        <f>IF(A930="","",MONTH(A930))</f>
      </c>
      <c r="D930" s="27"/>
      <c r="E930" s="28"/>
      <c r="F930" s="28"/>
      <c r="G930" s="29">
        <f>IF(N(E930)=0,"",E930-N(F930))</f>
      </c>
      <c r="H930" s="28"/>
      <c r="I930" s="28"/>
      <c r="J930" s="28"/>
      <c r="K930" s="28"/>
      <c r="L930" s="28"/>
      <c r="M930" s="28"/>
      <c r="N930" s="29">
        <f>IF(SUM(H930:M930)=0,"",SUM(H930:M930))</f>
      </c>
      <c r="O930" s="30">
        <f>IF(AND(N(G930)=0,N(N930)=0),"",N(G930)-N(N930))</f>
      </c>
      <c r="P930" s="7"/>
      <c r="Q930" s="7"/>
    </row>
    <row r="931" spans="1:17" x14ac:dyDescent="0.25">
      <c r="A931" s="25"/>
      <c r="B931" s="26">
        <f>IF(A931="","",YEAR(A931))</f>
      </c>
      <c r="C931" s="26">
        <f>IF(A931="","",MONTH(A931))</f>
      </c>
      <c r="D931" s="27"/>
      <c r="E931" s="28"/>
      <c r="F931" s="28"/>
      <c r="G931" s="29">
        <f>IF(N(E931)=0,"",E931-N(F931))</f>
      </c>
      <c r="H931" s="28"/>
      <c r="I931" s="28"/>
      <c r="J931" s="28"/>
      <c r="K931" s="28"/>
      <c r="L931" s="28"/>
      <c r="M931" s="28"/>
      <c r="N931" s="29">
        <f>IF(SUM(H931:M931)=0,"",SUM(H931:M931))</f>
      </c>
      <c r="O931" s="30">
        <f>IF(AND(N(G931)=0,N(N931)=0),"",N(G931)-N(N931))</f>
      </c>
      <c r="P931" s="7"/>
      <c r="Q931" s="7"/>
    </row>
    <row r="932" spans="1:17" x14ac:dyDescent="0.25">
      <c r="A932" s="25"/>
      <c r="B932" s="26">
        <f>IF(A932="","",YEAR(A932))</f>
      </c>
      <c r="C932" s="26">
        <f>IF(A932="","",MONTH(A932))</f>
      </c>
      <c r="D932" s="27"/>
      <c r="E932" s="28"/>
      <c r="F932" s="28"/>
      <c r="G932" s="29">
        <f>IF(N(E932)=0,"",E932-N(F932))</f>
      </c>
      <c r="H932" s="28"/>
      <c r="I932" s="28"/>
      <c r="J932" s="28"/>
      <c r="K932" s="28"/>
      <c r="L932" s="28"/>
      <c r="M932" s="28"/>
      <c r="N932" s="29">
        <f>IF(SUM(H932:M932)=0,"",SUM(H932:M932))</f>
      </c>
      <c r="O932" s="30">
        <f>IF(AND(N(G932)=0,N(N932)=0),"",N(G932)-N(N932))</f>
      </c>
      <c r="P932" s="7"/>
      <c r="Q932" s="7"/>
    </row>
    <row r="933" spans="1:17" x14ac:dyDescent="0.25">
      <c r="A933" s="25"/>
      <c r="B933" s="26">
        <f>IF(A933="","",YEAR(A933))</f>
      </c>
      <c r="C933" s="26">
        <f>IF(A933="","",MONTH(A933))</f>
      </c>
      <c r="D933" s="27"/>
      <c r="E933" s="28"/>
      <c r="F933" s="28"/>
      <c r="G933" s="29">
        <f>IF(N(E933)=0,"",E933-N(F933))</f>
      </c>
      <c r="H933" s="28"/>
      <c r="I933" s="28"/>
      <c r="J933" s="28"/>
      <c r="K933" s="28"/>
      <c r="L933" s="28"/>
      <c r="M933" s="28"/>
      <c r="N933" s="29">
        <f>IF(SUM(H933:M933)=0,"",SUM(H933:M933))</f>
      </c>
      <c r="O933" s="30">
        <f>IF(AND(N(G933)=0,N(N933)=0),"",N(G933)-N(N933))</f>
      </c>
      <c r="P933" s="7"/>
      <c r="Q933" s="7"/>
    </row>
    <row r="934" spans="1:17" x14ac:dyDescent="0.25">
      <c r="A934" s="25"/>
      <c r="B934" s="26">
        <f>IF(A934="","",YEAR(A934))</f>
      </c>
      <c r="C934" s="26">
        <f>IF(A934="","",MONTH(A934))</f>
      </c>
      <c r="D934" s="27"/>
      <c r="E934" s="28"/>
      <c r="F934" s="28"/>
      <c r="G934" s="29">
        <f>IF(N(E934)=0,"",E934-N(F934))</f>
      </c>
      <c r="H934" s="28"/>
      <c r="I934" s="28"/>
      <c r="J934" s="28"/>
      <c r="K934" s="28"/>
      <c r="L934" s="28"/>
      <c r="M934" s="28"/>
      <c r="N934" s="29">
        <f>IF(SUM(H934:M934)=0,"",SUM(H934:M934))</f>
      </c>
      <c r="O934" s="30">
        <f>IF(AND(N(G934)=0,N(N934)=0),"",N(G934)-N(N934))</f>
      </c>
      <c r="P934" s="7"/>
      <c r="Q934" s="7"/>
    </row>
    <row r="935" spans="1:17" x14ac:dyDescent="0.25">
      <c r="A935" s="25"/>
      <c r="B935" s="26">
        <f>IF(A935="","",YEAR(A935))</f>
      </c>
      <c r="C935" s="26">
        <f>IF(A935="","",MONTH(A935))</f>
      </c>
      <c r="D935" s="27"/>
      <c r="E935" s="28"/>
      <c r="F935" s="28"/>
      <c r="G935" s="29">
        <f>IF(N(E935)=0,"",E935-N(F935))</f>
      </c>
      <c r="H935" s="28"/>
      <c r="I935" s="28"/>
      <c r="J935" s="28"/>
      <c r="K935" s="28"/>
      <c r="L935" s="28"/>
      <c r="M935" s="28"/>
      <c r="N935" s="29">
        <f>IF(SUM(H935:M935)=0,"",SUM(H935:M935))</f>
      </c>
      <c r="O935" s="30">
        <f>IF(AND(N(G935)=0,N(N935)=0),"",N(G935)-N(N935))</f>
      </c>
      <c r="P935" s="7"/>
      <c r="Q935" s="7"/>
    </row>
    <row r="936" spans="1:17" x14ac:dyDescent="0.25">
      <c r="A936" s="25"/>
      <c r="B936" s="26">
        <f>IF(A936="","",YEAR(A936))</f>
      </c>
      <c r="C936" s="26">
        <f>IF(A936="","",MONTH(A936))</f>
      </c>
      <c r="D936" s="27"/>
      <c r="E936" s="28"/>
      <c r="F936" s="28"/>
      <c r="G936" s="29">
        <f>IF(N(E936)=0,"",E936-N(F936))</f>
      </c>
      <c r="H936" s="28"/>
      <c r="I936" s="28"/>
      <c r="J936" s="28"/>
      <c r="K936" s="28"/>
      <c r="L936" s="28"/>
      <c r="M936" s="28"/>
      <c r="N936" s="29">
        <f>IF(SUM(H936:M936)=0,"",SUM(H936:M936))</f>
      </c>
      <c r="O936" s="30">
        <f>IF(AND(N(G936)=0,N(N936)=0),"",N(G936)-N(N936))</f>
      </c>
      <c r="P936" s="7"/>
      <c r="Q936" s="7"/>
    </row>
    <row r="937" spans="1:17" x14ac:dyDescent="0.25">
      <c r="A937" s="25"/>
      <c r="B937" s="26">
        <f>IF(A937="","",YEAR(A937))</f>
      </c>
      <c r="C937" s="26">
        <f>IF(A937="","",MONTH(A937))</f>
      </c>
      <c r="D937" s="27"/>
      <c r="E937" s="28"/>
      <c r="F937" s="28"/>
      <c r="G937" s="29">
        <f>IF(N(E937)=0,"",E937-N(F937))</f>
      </c>
      <c r="H937" s="28"/>
      <c r="I937" s="28"/>
      <c r="J937" s="28"/>
      <c r="K937" s="28"/>
      <c r="L937" s="28"/>
      <c r="M937" s="28"/>
      <c r="N937" s="29">
        <f>IF(SUM(H937:M937)=0,"",SUM(H937:M937))</f>
      </c>
      <c r="O937" s="30">
        <f>IF(AND(N(G937)=0,N(N937)=0),"",N(G937)-N(N937))</f>
      </c>
      <c r="P937" s="7"/>
      <c r="Q937" s="7"/>
    </row>
    <row r="938" spans="1:17" x14ac:dyDescent="0.25">
      <c r="A938" s="25"/>
      <c r="B938" s="26">
        <f>IF(A938="","",YEAR(A938))</f>
      </c>
      <c r="C938" s="26">
        <f>IF(A938="","",MONTH(A938))</f>
      </c>
      <c r="D938" s="27"/>
      <c r="E938" s="28"/>
      <c r="F938" s="28"/>
      <c r="G938" s="29">
        <f>IF(N(E938)=0,"",E938-N(F938))</f>
      </c>
      <c r="H938" s="28"/>
      <c r="I938" s="28"/>
      <c r="J938" s="28"/>
      <c r="K938" s="28"/>
      <c r="L938" s="28"/>
      <c r="M938" s="28"/>
      <c r="N938" s="29">
        <f>IF(SUM(H938:M938)=0,"",SUM(H938:M938))</f>
      </c>
      <c r="O938" s="30">
        <f>IF(AND(N(G938)=0,N(N938)=0),"",N(G938)-N(N938))</f>
      </c>
      <c r="P938" s="7"/>
      <c r="Q938" s="7"/>
    </row>
    <row r="939" spans="1:17" x14ac:dyDescent="0.25">
      <c r="A939" s="25"/>
      <c r="B939" s="26">
        <f>IF(A939="","",YEAR(A939))</f>
      </c>
      <c r="C939" s="26">
        <f>IF(A939="","",MONTH(A939))</f>
      </c>
      <c r="D939" s="27"/>
      <c r="E939" s="28"/>
      <c r="F939" s="28"/>
      <c r="G939" s="29">
        <f>IF(N(E939)=0,"",E939-N(F939))</f>
      </c>
      <c r="H939" s="28"/>
      <c r="I939" s="28"/>
      <c r="J939" s="28"/>
      <c r="K939" s="28"/>
      <c r="L939" s="28"/>
      <c r="M939" s="28"/>
      <c r="N939" s="29">
        <f>IF(SUM(H939:M939)=0,"",SUM(H939:M939))</f>
      </c>
      <c r="O939" s="30">
        <f>IF(AND(N(G939)=0,N(N939)=0),"",N(G939)-N(N939))</f>
      </c>
      <c r="P939" s="7"/>
      <c r="Q939" s="7"/>
    </row>
    <row r="940" spans="1:17" x14ac:dyDescent="0.25">
      <c r="A940" s="25"/>
      <c r="B940" s="26">
        <f>IF(A940="","",YEAR(A940))</f>
      </c>
      <c r="C940" s="26">
        <f>IF(A940="","",MONTH(A940))</f>
      </c>
      <c r="D940" s="27"/>
      <c r="E940" s="28"/>
      <c r="F940" s="28"/>
      <c r="G940" s="29">
        <f>IF(N(E940)=0,"",E940-N(F940))</f>
      </c>
      <c r="H940" s="28"/>
      <c r="I940" s="28"/>
      <c r="J940" s="28"/>
      <c r="K940" s="28"/>
      <c r="L940" s="28"/>
      <c r="M940" s="28"/>
      <c r="N940" s="29">
        <f>IF(SUM(H940:M940)=0,"",SUM(H940:M940))</f>
      </c>
      <c r="O940" s="30">
        <f>IF(AND(N(G940)=0,N(N940)=0),"",N(G940)-N(N940))</f>
      </c>
      <c r="P940" s="7"/>
      <c r="Q940" s="7"/>
    </row>
    <row r="941" spans="1:17" x14ac:dyDescent="0.25">
      <c r="A941" s="25"/>
      <c r="B941" s="26">
        <f>IF(A941="","",YEAR(A941))</f>
      </c>
      <c r="C941" s="26">
        <f>IF(A941="","",MONTH(A941))</f>
      </c>
      <c r="D941" s="27"/>
      <c r="E941" s="28"/>
      <c r="F941" s="28"/>
      <c r="G941" s="29">
        <f>IF(N(E941)=0,"",E941-N(F941))</f>
      </c>
      <c r="H941" s="28"/>
      <c r="I941" s="28"/>
      <c r="J941" s="28"/>
      <c r="K941" s="28"/>
      <c r="L941" s="28"/>
      <c r="M941" s="28"/>
      <c r="N941" s="29">
        <f>IF(SUM(H941:M941)=0,"",SUM(H941:M941))</f>
      </c>
      <c r="O941" s="30">
        <f>IF(AND(N(G941)=0,N(N941)=0),"",N(G941)-N(N941))</f>
      </c>
      <c r="P941" s="7"/>
      <c r="Q941" s="7"/>
    </row>
    <row r="942" spans="1:17" x14ac:dyDescent="0.25">
      <c r="A942" s="25"/>
      <c r="B942" s="26">
        <f>IF(A942="","",YEAR(A942))</f>
      </c>
      <c r="C942" s="26">
        <f>IF(A942="","",MONTH(A942))</f>
      </c>
      <c r="D942" s="27"/>
      <c r="E942" s="28"/>
      <c r="F942" s="28"/>
      <c r="G942" s="29">
        <f>IF(N(E942)=0,"",E942-N(F942))</f>
      </c>
      <c r="H942" s="28"/>
      <c r="I942" s="28"/>
      <c r="J942" s="28"/>
      <c r="K942" s="28"/>
      <c r="L942" s="28"/>
      <c r="M942" s="28"/>
      <c r="N942" s="29">
        <f>IF(SUM(H942:M942)=0,"",SUM(H942:M942))</f>
      </c>
      <c r="O942" s="30">
        <f>IF(AND(N(G942)=0,N(N942)=0),"",N(G942)-N(N942))</f>
      </c>
      <c r="P942" s="7"/>
      <c r="Q942" s="7"/>
    </row>
    <row r="943" spans="1:17" x14ac:dyDescent="0.25">
      <c r="A943" s="25"/>
      <c r="B943" s="26">
        <f>IF(A943="","",YEAR(A943))</f>
      </c>
      <c r="C943" s="26">
        <f>IF(A943="","",MONTH(A943))</f>
      </c>
      <c r="D943" s="27"/>
      <c r="E943" s="28"/>
      <c r="F943" s="28"/>
      <c r="G943" s="29">
        <f>IF(N(E943)=0,"",E943-N(F943))</f>
      </c>
      <c r="H943" s="28"/>
      <c r="I943" s="28"/>
      <c r="J943" s="28"/>
      <c r="K943" s="28"/>
      <c r="L943" s="28"/>
      <c r="M943" s="28"/>
      <c r="N943" s="29">
        <f>IF(SUM(H943:M943)=0,"",SUM(H943:M943))</f>
      </c>
      <c r="O943" s="30">
        <f>IF(AND(N(G943)=0,N(N943)=0),"",N(G943)-N(N943))</f>
      </c>
      <c r="P943" s="7"/>
      <c r="Q943" s="7"/>
    </row>
    <row r="944" spans="1:17" x14ac:dyDescent="0.25">
      <c r="A944" s="25"/>
      <c r="B944" s="26">
        <f>IF(A944="","",YEAR(A944))</f>
      </c>
      <c r="C944" s="26">
        <f>IF(A944="","",MONTH(A944))</f>
      </c>
      <c r="D944" s="27"/>
      <c r="E944" s="28"/>
      <c r="F944" s="28"/>
      <c r="G944" s="29">
        <f>IF(N(E944)=0,"",E944-N(F944))</f>
      </c>
      <c r="H944" s="28"/>
      <c r="I944" s="28"/>
      <c r="J944" s="28"/>
      <c r="K944" s="28"/>
      <c r="L944" s="28"/>
      <c r="M944" s="28"/>
      <c r="N944" s="29">
        <f>IF(SUM(H944:M944)=0,"",SUM(H944:M944))</f>
      </c>
      <c r="O944" s="30">
        <f>IF(AND(N(G944)=0,N(N944)=0),"",N(G944)-N(N944))</f>
      </c>
      <c r="P944" s="7"/>
      <c r="Q944" s="7"/>
    </row>
    <row r="945" spans="1:17" x14ac:dyDescent="0.25">
      <c r="A945" s="25"/>
      <c r="B945" s="26">
        <f>IF(A945="","",YEAR(A945))</f>
      </c>
      <c r="C945" s="26">
        <f>IF(A945="","",MONTH(A945))</f>
      </c>
      <c r="D945" s="27"/>
      <c r="E945" s="28"/>
      <c r="F945" s="28"/>
      <c r="G945" s="29">
        <f>IF(N(E945)=0,"",E945-N(F945))</f>
      </c>
      <c r="H945" s="28"/>
      <c r="I945" s="28"/>
      <c r="J945" s="28"/>
      <c r="K945" s="28"/>
      <c r="L945" s="28"/>
      <c r="M945" s="28"/>
      <c r="N945" s="29">
        <f>IF(SUM(H945:M945)=0,"",SUM(H945:M945))</f>
      </c>
      <c r="O945" s="30">
        <f>IF(AND(N(G945)=0,N(N945)=0),"",N(G945)-N(N945))</f>
      </c>
      <c r="P945" s="7"/>
      <c r="Q945" s="7"/>
    </row>
    <row r="946" spans="1:17" x14ac:dyDescent="0.25">
      <c r="A946" s="25"/>
      <c r="B946" s="26">
        <f>IF(A946="","",YEAR(A946))</f>
      </c>
      <c r="C946" s="26">
        <f>IF(A946="","",MONTH(A946))</f>
      </c>
      <c r="D946" s="27"/>
      <c r="E946" s="28"/>
      <c r="F946" s="28"/>
      <c r="G946" s="29">
        <f>IF(N(E946)=0,"",E946-N(F946))</f>
      </c>
      <c r="H946" s="28"/>
      <c r="I946" s="28"/>
      <c r="J946" s="28"/>
      <c r="K946" s="28"/>
      <c r="L946" s="28"/>
      <c r="M946" s="28"/>
      <c r="N946" s="29">
        <f>IF(SUM(H946:M946)=0,"",SUM(H946:M946))</f>
      </c>
      <c r="O946" s="30">
        <f>IF(AND(N(G946)=0,N(N946)=0),"",N(G946)-N(N946))</f>
      </c>
      <c r="P946" s="7"/>
      <c r="Q946" s="7"/>
    </row>
    <row r="947" spans="1:17" x14ac:dyDescent="0.25">
      <c r="A947" s="25"/>
      <c r="B947" s="26">
        <f>IF(A947="","",YEAR(A947))</f>
      </c>
      <c r="C947" s="26">
        <f>IF(A947="","",MONTH(A947))</f>
      </c>
      <c r="D947" s="27"/>
      <c r="E947" s="28"/>
      <c r="F947" s="28"/>
      <c r="G947" s="29">
        <f>IF(N(E947)=0,"",E947-N(F947))</f>
      </c>
      <c r="H947" s="28"/>
      <c r="I947" s="28"/>
      <c r="J947" s="28"/>
      <c r="K947" s="28"/>
      <c r="L947" s="28"/>
      <c r="M947" s="28"/>
      <c r="N947" s="29">
        <f>IF(SUM(H947:M947)=0,"",SUM(H947:M947))</f>
      </c>
      <c r="O947" s="30">
        <f>IF(AND(N(G947)=0,N(N947)=0),"",N(G947)-N(N947))</f>
      </c>
      <c r="P947" s="7"/>
      <c r="Q947" s="7"/>
    </row>
    <row r="948" spans="1:17" x14ac:dyDescent="0.25">
      <c r="A948" s="25"/>
      <c r="B948" s="26">
        <f>IF(A948="","",YEAR(A948))</f>
      </c>
      <c r="C948" s="26">
        <f>IF(A948="","",MONTH(A948))</f>
      </c>
      <c r="D948" s="27"/>
      <c r="E948" s="28"/>
      <c r="F948" s="28"/>
      <c r="G948" s="29">
        <f>IF(N(E948)=0,"",E948-N(F948))</f>
      </c>
      <c r="H948" s="28"/>
      <c r="I948" s="28"/>
      <c r="J948" s="28"/>
      <c r="K948" s="28"/>
      <c r="L948" s="28"/>
      <c r="M948" s="28"/>
      <c r="N948" s="29">
        <f>IF(SUM(H948:M948)=0,"",SUM(H948:M948))</f>
      </c>
      <c r="O948" s="30">
        <f>IF(AND(N(G948)=0,N(N948)=0),"",N(G948)-N(N948))</f>
      </c>
      <c r="P948" s="7"/>
      <c r="Q948" s="7"/>
    </row>
    <row r="949" spans="1:17" x14ac:dyDescent="0.25">
      <c r="A949" s="25"/>
      <c r="B949" s="26">
        <f>IF(A949="","",YEAR(A949))</f>
      </c>
      <c r="C949" s="26">
        <f>IF(A949="","",MONTH(A949))</f>
      </c>
      <c r="D949" s="27"/>
      <c r="E949" s="28"/>
      <c r="F949" s="28"/>
      <c r="G949" s="29">
        <f>IF(N(E949)=0,"",E949-N(F949))</f>
      </c>
      <c r="H949" s="28"/>
      <c r="I949" s="28"/>
      <c r="J949" s="28"/>
      <c r="K949" s="28"/>
      <c r="L949" s="28"/>
      <c r="M949" s="28"/>
      <c r="N949" s="29">
        <f>IF(SUM(H949:M949)=0,"",SUM(H949:M949))</f>
      </c>
      <c r="O949" s="30">
        <f>IF(AND(N(G949)=0,N(N949)=0),"",N(G949)-N(N949))</f>
      </c>
      <c r="P949" s="7"/>
      <c r="Q949" s="7"/>
    </row>
    <row r="950" spans="1:17" x14ac:dyDescent="0.25">
      <c r="A950" s="25"/>
      <c r="B950" s="26">
        <f>IF(A950="","",YEAR(A950))</f>
      </c>
      <c r="C950" s="26">
        <f>IF(A950="","",MONTH(A950))</f>
      </c>
      <c r="D950" s="27"/>
      <c r="E950" s="28"/>
      <c r="F950" s="28"/>
      <c r="G950" s="29">
        <f>IF(N(E950)=0,"",E950-N(F950))</f>
      </c>
      <c r="H950" s="28"/>
      <c r="I950" s="28"/>
      <c r="J950" s="28"/>
      <c r="K950" s="28"/>
      <c r="L950" s="28"/>
      <c r="M950" s="28"/>
      <c r="N950" s="29">
        <f>IF(SUM(H950:M950)=0,"",SUM(H950:M950))</f>
      </c>
      <c r="O950" s="30">
        <f>IF(AND(N(G950)=0,N(N950)=0),"",N(G950)-N(N950))</f>
      </c>
      <c r="P950" s="7"/>
      <c r="Q950" s="7"/>
    </row>
    <row r="951" spans="1:17" x14ac:dyDescent="0.25">
      <c r="A951" s="25"/>
      <c r="B951" s="26">
        <f>IF(A951="","",YEAR(A951))</f>
      </c>
      <c r="C951" s="26">
        <f>IF(A951="","",MONTH(A951))</f>
      </c>
      <c r="D951" s="27"/>
      <c r="E951" s="28"/>
      <c r="F951" s="28"/>
      <c r="G951" s="29">
        <f>IF(N(E951)=0,"",E951-N(F951))</f>
      </c>
      <c r="H951" s="28"/>
      <c r="I951" s="28"/>
      <c r="J951" s="28"/>
      <c r="K951" s="28"/>
      <c r="L951" s="28"/>
      <c r="M951" s="28"/>
      <c r="N951" s="29">
        <f>IF(SUM(H951:M951)=0,"",SUM(H951:M951))</f>
      </c>
      <c r="O951" s="30">
        <f>IF(AND(N(G951)=0,N(N951)=0),"",N(G951)-N(N951))</f>
      </c>
      <c r="P951" s="7"/>
      <c r="Q951" s="7"/>
    </row>
    <row r="952" spans="1:17" x14ac:dyDescent="0.25">
      <c r="A952" s="25"/>
      <c r="B952" s="26">
        <f>IF(A952="","",YEAR(A952))</f>
      </c>
      <c r="C952" s="26">
        <f>IF(A952="","",MONTH(A952))</f>
      </c>
      <c r="D952" s="27"/>
      <c r="E952" s="28"/>
      <c r="F952" s="28"/>
      <c r="G952" s="29">
        <f>IF(N(E952)=0,"",E952-N(F952))</f>
      </c>
      <c r="H952" s="28"/>
      <c r="I952" s="28"/>
      <c r="J952" s="28"/>
      <c r="K952" s="28"/>
      <c r="L952" s="28"/>
      <c r="M952" s="28"/>
      <c r="N952" s="29">
        <f>IF(SUM(H952:M952)=0,"",SUM(H952:M952))</f>
      </c>
      <c r="O952" s="30">
        <f>IF(AND(N(G952)=0,N(N952)=0),"",N(G952)-N(N952))</f>
      </c>
      <c r="P952" s="7"/>
      <c r="Q952" s="7"/>
    </row>
    <row r="953" spans="1:17" x14ac:dyDescent="0.25">
      <c r="A953" s="25"/>
      <c r="B953" s="26">
        <f>IF(A953="","",YEAR(A953))</f>
      </c>
      <c r="C953" s="26">
        <f>IF(A953="","",MONTH(A953))</f>
      </c>
      <c r="D953" s="27"/>
      <c r="E953" s="28"/>
      <c r="F953" s="28"/>
      <c r="G953" s="29">
        <f>IF(N(E953)=0,"",E953-N(F953))</f>
      </c>
      <c r="H953" s="28"/>
      <c r="I953" s="28"/>
      <c r="J953" s="28"/>
      <c r="K953" s="28"/>
      <c r="L953" s="28"/>
      <c r="M953" s="28"/>
      <c r="N953" s="29">
        <f>IF(SUM(H953:M953)=0,"",SUM(H953:M953))</f>
      </c>
      <c r="O953" s="30">
        <f>IF(AND(N(G953)=0,N(N953)=0),"",N(G953)-N(N953))</f>
      </c>
      <c r="P953" s="7"/>
      <c r="Q953" s="7"/>
    </row>
    <row r="954" spans="1:17" x14ac:dyDescent="0.25">
      <c r="A954" s="25"/>
      <c r="B954" s="26">
        <f>IF(A954="","",YEAR(A954))</f>
      </c>
      <c r="C954" s="26">
        <f>IF(A954="","",MONTH(A954))</f>
      </c>
      <c r="D954" s="27"/>
      <c r="E954" s="28"/>
      <c r="F954" s="28"/>
      <c r="G954" s="29">
        <f>IF(N(E954)=0,"",E954-N(F954))</f>
      </c>
      <c r="H954" s="28"/>
      <c r="I954" s="28"/>
      <c r="J954" s="28"/>
      <c r="K954" s="28"/>
      <c r="L954" s="28"/>
      <c r="M954" s="28"/>
      <c r="N954" s="29">
        <f>IF(SUM(H954:M954)=0,"",SUM(H954:M954))</f>
      </c>
      <c r="O954" s="30">
        <f>IF(AND(N(G954)=0,N(N954)=0),"",N(G954)-N(N954))</f>
      </c>
      <c r="P954" s="7"/>
      <c r="Q954" s="7"/>
    </row>
    <row r="955" spans="1:17" x14ac:dyDescent="0.25">
      <c r="A955" s="25"/>
      <c r="B955" s="26">
        <f>IF(A955="","",YEAR(A955))</f>
      </c>
      <c r="C955" s="26">
        <f>IF(A955="","",MONTH(A955))</f>
      </c>
      <c r="D955" s="27"/>
      <c r="E955" s="28"/>
      <c r="F955" s="28"/>
      <c r="G955" s="29">
        <f>IF(N(E955)=0,"",E955-N(F955))</f>
      </c>
      <c r="H955" s="28"/>
      <c r="I955" s="28"/>
      <c r="J955" s="28"/>
      <c r="K955" s="28"/>
      <c r="L955" s="28"/>
      <c r="M955" s="28"/>
      <c r="N955" s="29">
        <f>IF(SUM(H955:M955)=0,"",SUM(H955:M955))</f>
      </c>
      <c r="O955" s="30">
        <f>IF(AND(N(G955)=0,N(N955)=0),"",N(G955)-N(N955))</f>
      </c>
      <c r="P955" s="7"/>
      <c r="Q955" s="7"/>
    </row>
    <row r="956" spans="1:17" x14ac:dyDescent="0.25">
      <c r="A956" s="25"/>
      <c r="B956" s="26">
        <f>IF(A956="","",YEAR(A956))</f>
      </c>
      <c r="C956" s="26">
        <f>IF(A956="","",MONTH(A956))</f>
      </c>
      <c r="D956" s="27"/>
      <c r="E956" s="28"/>
      <c r="F956" s="28"/>
      <c r="G956" s="29">
        <f>IF(N(E956)=0,"",E956-N(F956))</f>
      </c>
      <c r="H956" s="28"/>
      <c r="I956" s="28"/>
      <c r="J956" s="28"/>
      <c r="K956" s="28"/>
      <c r="L956" s="28"/>
      <c r="M956" s="28"/>
      <c r="N956" s="29">
        <f>IF(SUM(H956:M956)=0,"",SUM(H956:M956))</f>
      </c>
      <c r="O956" s="30">
        <f>IF(AND(N(G956)=0,N(N956)=0),"",N(G956)-N(N956))</f>
      </c>
      <c r="P956" s="7"/>
      <c r="Q956" s="7"/>
    </row>
    <row r="957" spans="1:17" x14ac:dyDescent="0.25">
      <c r="A957" s="25"/>
      <c r="B957" s="26">
        <f>IF(A957="","",YEAR(A957))</f>
      </c>
      <c r="C957" s="26">
        <f>IF(A957="","",MONTH(A957))</f>
      </c>
      <c r="D957" s="27"/>
      <c r="E957" s="28"/>
      <c r="F957" s="28"/>
      <c r="G957" s="29">
        <f>IF(N(E957)=0,"",E957-N(F957))</f>
      </c>
      <c r="H957" s="28"/>
      <c r="I957" s="28"/>
      <c r="J957" s="28"/>
      <c r="K957" s="28"/>
      <c r="L957" s="28"/>
      <c r="M957" s="28"/>
      <c r="N957" s="29">
        <f>IF(SUM(H957:M957)=0,"",SUM(H957:M957))</f>
      </c>
      <c r="O957" s="30">
        <f>IF(AND(N(G957)=0,N(N957)=0),"",N(G957)-N(N957))</f>
      </c>
      <c r="P957" s="7"/>
      <c r="Q957" s="7"/>
    </row>
    <row r="958" spans="1:17" x14ac:dyDescent="0.25">
      <c r="A958" s="25"/>
      <c r="B958" s="26">
        <f>IF(A958="","",YEAR(A958))</f>
      </c>
      <c r="C958" s="26">
        <f>IF(A958="","",MONTH(A958))</f>
      </c>
      <c r="D958" s="27"/>
      <c r="E958" s="28"/>
      <c r="F958" s="28"/>
      <c r="G958" s="29">
        <f>IF(N(E958)=0,"",E958-N(F958))</f>
      </c>
      <c r="H958" s="28"/>
      <c r="I958" s="28"/>
      <c r="J958" s="28"/>
      <c r="K958" s="28"/>
      <c r="L958" s="28"/>
      <c r="M958" s="28"/>
      <c r="N958" s="29">
        <f>IF(SUM(H958:M958)=0,"",SUM(H958:M958))</f>
      </c>
      <c r="O958" s="30">
        <f>IF(AND(N(G958)=0,N(N958)=0),"",N(G958)-N(N958))</f>
      </c>
      <c r="P958" s="7"/>
      <c r="Q958" s="7"/>
    </row>
    <row r="959" spans="1:17" x14ac:dyDescent="0.25">
      <c r="A959" s="25"/>
      <c r="B959" s="26">
        <f>IF(A959="","",YEAR(A959))</f>
      </c>
      <c r="C959" s="26">
        <f>IF(A959="","",MONTH(A959))</f>
      </c>
      <c r="D959" s="27"/>
      <c r="E959" s="28"/>
      <c r="F959" s="28"/>
      <c r="G959" s="29">
        <f>IF(N(E959)=0,"",E959-N(F959))</f>
      </c>
      <c r="H959" s="28"/>
      <c r="I959" s="28"/>
      <c r="J959" s="28"/>
      <c r="K959" s="28"/>
      <c r="L959" s="28"/>
      <c r="M959" s="28"/>
      <c r="N959" s="29">
        <f>IF(SUM(H959:M959)=0,"",SUM(H959:M959))</f>
      </c>
      <c r="O959" s="30">
        <f>IF(AND(N(G959)=0,N(N959)=0),"",N(G959)-N(N959))</f>
      </c>
      <c r="P959" s="7"/>
      <c r="Q959" s="7"/>
    </row>
    <row r="960" spans="1:17" x14ac:dyDescent="0.25">
      <c r="A960" s="25"/>
      <c r="B960" s="26">
        <f>IF(A960="","",YEAR(A960))</f>
      </c>
      <c r="C960" s="26">
        <f>IF(A960="","",MONTH(A960))</f>
      </c>
      <c r="D960" s="27"/>
      <c r="E960" s="28"/>
      <c r="F960" s="28"/>
      <c r="G960" s="29">
        <f>IF(N(E960)=0,"",E960-N(F960))</f>
      </c>
      <c r="H960" s="28"/>
      <c r="I960" s="28"/>
      <c r="J960" s="28"/>
      <c r="K960" s="28"/>
      <c r="L960" s="28"/>
      <c r="M960" s="28"/>
      <c r="N960" s="29">
        <f>IF(SUM(H960:M960)=0,"",SUM(H960:M960))</f>
      </c>
      <c r="O960" s="30">
        <f>IF(AND(N(G960)=0,N(N960)=0),"",N(G960)-N(N960))</f>
      </c>
      <c r="P960" s="7"/>
      <c r="Q960" s="7"/>
    </row>
    <row r="961" spans="1:17" x14ac:dyDescent="0.25">
      <c r="A961" s="25"/>
      <c r="B961" s="26">
        <f>IF(A961="","",YEAR(A961))</f>
      </c>
      <c r="C961" s="26">
        <f>IF(A961="","",MONTH(A961))</f>
      </c>
      <c r="D961" s="27"/>
      <c r="E961" s="28"/>
      <c r="F961" s="28"/>
      <c r="G961" s="29">
        <f>IF(N(E961)=0,"",E961-N(F961))</f>
      </c>
      <c r="H961" s="28"/>
      <c r="I961" s="28"/>
      <c r="J961" s="28"/>
      <c r="K961" s="28"/>
      <c r="L961" s="28"/>
      <c r="M961" s="28"/>
      <c r="N961" s="29">
        <f>IF(SUM(H961:M961)=0,"",SUM(H961:M961))</f>
      </c>
      <c r="O961" s="30">
        <f>IF(AND(N(G961)=0,N(N961)=0),"",N(G961)-N(N961))</f>
      </c>
      <c r="P961" s="7"/>
      <c r="Q961" s="7"/>
    </row>
    <row r="962" spans="1:17" x14ac:dyDescent="0.25">
      <c r="A962" s="25"/>
      <c r="B962" s="26">
        <f>IF(A962="","",YEAR(A962))</f>
      </c>
      <c r="C962" s="26">
        <f>IF(A962="","",MONTH(A962))</f>
      </c>
      <c r="D962" s="27"/>
      <c r="E962" s="28"/>
      <c r="F962" s="28"/>
      <c r="G962" s="29">
        <f>IF(N(E962)=0,"",E962-N(F962))</f>
      </c>
      <c r="H962" s="28"/>
      <c r="I962" s="28"/>
      <c r="J962" s="28"/>
      <c r="K962" s="28"/>
      <c r="L962" s="28"/>
      <c r="M962" s="28"/>
      <c r="N962" s="29">
        <f>IF(SUM(H962:M962)=0,"",SUM(H962:M962))</f>
      </c>
      <c r="O962" s="30">
        <f>IF(AND(N(G962)=0,N(N962)=0),"",N(G962)-N(N962))</f>
      </c>
      <c r="P962" s="7"/>
      <c r="Q962" s="7"/>
    </row>
    <row r="963" spans="1:17" x14ac:dyDescent="0.25">
      <c r="A963" s="25"/>
      <c r="B963" s="26">
        <f>IF(A963="","",YEAR(A963))</f>
      </c>
      <c r="C963" s="26">
        <f>IF(A963="","",MONTH(A963))</f>
      </c>
      <c r="D963" s="27"/>
      <c r="E963" s="28"/>
      <c r="F963" s="28"/>
      <c r="G963" s="29">
        <f>IF(N(E963)=0,"",E963-N(F963))</f>
      </c>
      <c r="H963" s="28"/>
      <c r="I963" s="28"/>
      <c r="J963" s="28"/>
      <c r="K963" s="28"/>
      <c r="L963" s="28"/>
      <c r="M963" s="28"/>
      <c r="N963" s="29">
        <f>IF(SUM(H963:M963)=0,"",SUM(H963:M963))</f>
      </c>
      <c r="O963" s="30">
        <f>IF(AND(N(G963)=0,N(N963)=0),"",N(G963)-N(N963))</f>
      </c>
      <c r="P963" s="7"/>
      <c r="Q963" s="7"/>
    </row>
    <row r="964" spans="1:17" x14ac:dyDescent="0.25">
      <c r="A964" s="25"/>
      <c r="B964" s="26">
        <f>IF(A964="","",YEAR(A964))</f>
      </c>
      <c r="C964" s="26">
        <f>IF(A964="","",MONTH(A964))</f>
      </c>
      <c r="D964" s="27"/>
      <c r="E964" s="28"/>
      <c r="F964" s="28"/>
      <c r="G964" s="29">
        <f>IF(N(E964)=0,"",E964-N(F964))</f>
      </c>
      <c r="H964" s="28"/>
      <c r="I964" s="28"/>
      <c r="J964" s="28"/>
      <c r="K964" s="28"/>
      <c r="L964" s="28"/>
      <c r="M964" s="28"/>
      <c r="N964" s="29">
        <f>IF(SUM(H964:M964)=0,"",SUM(H964:M964))</f>
      </c>
      <c r="O964" s="30">
        <f>IF(AND(N(G964)=0,N(N964)=0),"",N(G964)-N(N964))</f>
      </c>
      <c r="P964" s="7"/>
      <c r="Q964" s="7"/>
    </row>
    <row r="965" spans="1:17" x14ac:dyDescent="0.25">
      <c r="A965" s="25"/>
      <c r="B965" s="26">
        <f>IF(A965="","",YEAR(A965))</f>
      </c>
      <c r="C965" s="26">
        <f>IF(A965="","",MONTH(A965))</f>
      </c>
      <c r="D965" s="27"/>
      <c r="E965" s="28"/>
      <c r="F965" s="28"/>
      <c r="G965" s="29">
        <f>IF(N(E965)=0,"",E965-N(F965))</f>
      </c>
      <c r="H965" s="28"/>
      <c r="I965" s="28"/>
      <c r="J965" s="28"/>
      <c r="K965" s="28"/>
      <c r="L965" s="28"/>
      <c r="M965" s="28"/>
      <c r="N965" s="29">
        <f>IF(SUM(H965:M965)=0,"",SUM(H965:M965))</f>
      </c>
      <c r="O965" s="30">
        <f>IF(AND(N(G965)=0,N(N965)=0),"",N(G965)-N(N965))</f>
      </c>
      <c r="P965" s="7"/>
      <c r="Q965" s="7"/>
    </row>
    <row r="966" spans="1:17" x14ac:dyDescent="0.25">
      <c r="A966" s="25"/>
      <c r="B966" s="26">
        <f>IF(A966="","",YEAR(A966))</f>
      </c>
      <c r="C966" s="26">
        <f>IF(A966="","",MONTH(A966))</f>
      </c>
      <c r="D966" s="27"/>
      <c r="E966" s="28"/>
      <c r="F966" s="28"/>
      <c r="G966" s="29">
        <f>IF(N(E966)=0,"",E966-N(F966))</f>
      </c>
      <c r="H966" s="28"/>
      <c r="I966" s="28"/>
      <c r="J966" s="28"/>
      <c r="K966" s="28"/>
      <c r="L966" s="28"/>
      <c r="M966" s="28"/>
      <c r="N966" s="29">
        <f>IF(SUM(H966:M966)=0,"",SUM(H966:M966))</f>
      </c>
      <c r="O966" s="30">
        <f>IF(AND(N(G966)=0,N(N966)=0),"",N(G966)-N(N966))</f>
      </c>
      <c r="P966" s="7"/>
      <c r="Q966" s="7"/>
    </row>
    <row r="967" spans="1:17" x14ac:dyDescent="0.25">
      <c r="A967" s="25"/>
      <c r="B967" s="26">
        <f>IF(A967="","",YEAR(A967))</f>
      </c>
      <c r="C967" s="26">
        <f>IF(A967="","",MONTH(A967))</f>
      </c>
      <c r="D967" s="27"/>
      <c r="E967" s="28"/>
      <c r="F967" s="28"/>
      <c r="G967" s="29">
        <f>IF(N(E967)=0,"",E967-N(F967))</f>
      </c>
      <c r="H967" s="28"/>
      <c r="I967" s="28"/>
      <c r="J967" s="28"/>
      <c r="K967" s="28"/>
      <c r="L967" s="28"/>
      <c r="M967" s="28"/>
      <c r="N967" s="29">
        <f>IF(SUM(H967:M967)=0,"",SUM(H967:M967))</f>
      </c>
      <c r="O967" s="30">
        <f>IF(AND(N(G967)=0,N(N967)=0),"",N(G967)-N(N967))</f>
      </c>
      <c r="P967" s="7"/>
      <c r="Q967" s="7"/>
    </row>
    <row r="968" spans="1:17" x14ac:dyDescent="0.25">
      <c r="A968" s="25"/>
      <c r="B968" s="26">
        <f>IF(A968="","",YEAR(A968))</f>
      </c>
      <c r="C968" s="26">
        <f>IF(A968="","",MONTH(A968))</f>
      </c>
      <c r="D968" s="27"/>
      <c r="E968" s="28"/>
      <c r="F968" s="28"/>
      <c r="G968" s="29">
        <f>IF(N(E968)=0,"",E968-N(F968))</f>
      </c>
      <c r="H968" s="28"/>
      <c r="I968" s="28"/>
      <c r="J968" s="28"/>
      <c r="K968" s="28"/>
      <c r="L968" s="28"/>
      <c r="M968" s="28"/>
      <c r="N968" s="29">
        <f>IF(SUM(H968:M968)=0,"",SUM(H968:M968))</f>
      </c>
      <c r="O968" s="30">
        <f>IF(AND(N(G968)=0,N(N968)=0),"",N(G968)-N(N968))</f>
      </c>
      <c r="P968" s="7"/>
      <c r="Q968" s="7"/>
    </row>
    <row r="969" spans="1:17" x14ac:dyDescent="0.25">
      <c r="A969" s="25"/>
      <c r="B969" s="26">
        <f>IF(A969="","",YEAR(A969))</f>
      </c>
      <c r="C969" s="26">
        <f>IF(A969="","",MONTH(A969))</f>
      </c>
      <c r="D969" s="27"/>
      <c r="E969" s="28"/>
      <c r="F969" s="28"/>
      <c r="G969" s="29">
        <f>IF(N(E969)=0,"",E969-N(F969))</f>
      </c>
      <c r="H969" s="28"/>
      <c r="I969" s="28"/>
      <c r="J969" s="28"/>
      <c r="K969" s="28"/>
      <c r="L969" s="28"/>
      <c r="M969" s="28"/>
      <c r="N969" s="29">
        <f>IF(SUM(H969:M969)=0,"",SUM(H969:M969))</f>
      </c>
      <c r="O969" s="30">
        <f>IF(AND(N(G969)=0,N(N969)=0),"",N(G969)-N(N969))</f>
      </c>
      <c r="P969" s="7"/>
      <c r="Q969" s="7"/>
    </row>
    <row r="970" spans="1:17" x14ac:dyDescent="0.25">
      <c r="A970" s="25"/>
      <c r="B970" s="26">
        <f>IF(A970="","",YEAR(A970))</f>
      </c>
      <c r="C970" s="26">
        <f>IF(A970="","",MONTH(A970))</f>
      </c>
      <c r="D970" s="27"/>
      <c r="E970" s="28"/>
      <c r="F970" s="28"/>
      <c r="G970" s="29">
        <f>IF(N(E970)=0,"",E970-N(F970))</f>
      </c>
      <c r="H970" s="28"/>
      <c r="I970" s="28"/>
      <c r="J970" s="28"/>
      <c r="K970" s="28"/>
      <c r="L970" s="28"/>
      <c r="M970" s="28"/>
      <c r="N970" s="29">
        <f>IF(SUM(H970:M970)=0,"",SUM(H970:M970))</f>
      </c>
      <c r="O970" s="30">
        <f>IF(AND(N(G970)=0,N(N970)=0),"",N(G970)-N(N970))</f>
      </c>
      <c r="P970" s="7"/>
      <c r="Q970" s="7"/>
    </row>
    <row r="971" spans="1:17" x14ac:dyDescent="0.25">
      <c r="A971" s="25"/>
      <c r="B971" s="26">
        <f>IF(A971="","",YEAR(A971))</f>
      </c>
      <c r="C971" s="26">
        <f>IF(A971="","",MONTH(A971))</f>
      </c>
      <c r="D971" s="27"/>
      <c r="E971" s="28"/>
      <c r="F971" s="28"/>
      <c r="G971" s="29">
        <f>IF(N(E971)=0,"",E971-N(F971))</f>
      </c>
      <c r="H971" s="28"/>
      <c r="I971" s="28"/>
      <c r="J971" s="28"/>
      <c r="K971" s="28"/>
      <c r="L971" s="28"/>
      <c r="M971" s="28"/>
      <c r="N971" s="29">
        <f>IF(SUM(H971:M971)=0,"",SUM(H971:M971))</f>
      </c>
      <c r="O971" s="30">
        <f>IF(AND(N(G971)=0,N(N971)=0),"",N(G971)-N(N971))</f>
      </c>
      <c r="P971" s="7"/>
      <c r="Q971" s="7"/>
    </row>
    <row r="972" spans="1:17" x14ac:dyDescent="0.25">
      <c r="A972" s="25"/>
      <c r="B972" s="26">
        <f>IF(A972="","",YEAR(A972))</f>
      </c>
      <c r="C972" s="26">
        <f>IF(A972="","",MONTH(A972))</f>
      </c>
      <c r="D972" s="27"/>
      <c r="E972" s="28"/>
      <c r="F972" s="28"/>
      <c r="G972" s="29">
        <f>IF(N(E972)=0,"",E972-N(F972))</f>
      </c>
      <c r="H972" s="28"/>
      <c r="I972" s="28"/>
      <c r="J972" s="28"/>
      <c r="K972" s="28"/>
      <c r="L972" s="28"/>
      <c r="M972" s="28"/>
      <c r="N972" s="29">
        <f>IF(SUM(H972:M972)=0,"",SUM(H972:M972))</f>
      </c>
      <c r="O972" s="30">
        <f>IF(AND(N(G972)=0,N(N972)=0),"",N(G972)-N(N972))</f>
      </c>
      <c r="P972" s="7"/>
      <c r="Q972" s="7"/>
    </row>
    <row r="973" spans="1:17" x14ac:dyDescent="0.25">
      <c r="A973" s="25"/>
      <c r="B973" s="26">
        <f>IF(A973="","",YEAR(A973))</f>
      </c>
      <c r="C973" s="26">
        <f>IF(A973="","",MONTH(A973))</f>
      </c>
      <c r="D973" s="27"/>
      <c r="E973" s="28"/>
      <c r="F973" s="28"/>
      <c r="G973" s="29">
        <f>IF(N(E973)=0,"",E973-N(F973))</f>
      </c>
      <c r="H973" s="28"/>
      <c r="I973" s="28"/>
      <c r="J973" s="28"/>
      <c r="K973" s="28"/>
      <c r="L973" s="28"/>
      <c r="M973" s="28"/>
      <c r="N973" s="29">
        <f>IF(SUM(H973:M973)=0,"",SUM(H973:M973))</f>
      </c>
      <c r="O973" s="30">
        <f>IF(AND(N(G973)=0,N(N973)=0),"",N(G973)-N(N973))</f>
      </c>
      <c r="P973" s="7"/>
      <c r="Q973" s="7"/>
    </row>
    <row r="974" spans="1:17" x14ac:dyDescent="0.25">
      <c r="A974" s="25"/>
      <c r="B974" s="26">
        <f>IF(A974="","",YEAR(A974))</f>
      </c>
      <c r="C974" s="26">
        <f>IF(A974="","",MONTH(A974))</f>
      </c>
      <c r="D974" s="27"/>
      <c r="E974" s="28"/>
      <c r="F974" s="28"/>
      <c r="G974" s="29">
        <f>IF(N(E974)=0,"",E974-N(F974))</f>
      </c>
      <c r="H974" s="28"/>
      <c r="I974" s="28"/>
      <c r="J974" s="28"/>
      <c r="K974" s="28"/>
      <c r="L974" s="28"/>
      <c r="M974" s="28"/>
      <c r="N974" s="29">
        <f>IF(SUM(H974:M974)=0,"",SUM(H974:M974))</f>
      </c>
      <c r="O974" s="30">
        <f>IF(AND(N(G974)=0,N(N974)=0),"",N(G974)-N(N974))</f>
      </c>
      <c r="P974" s="7"/>
      <c r="Q974" s="7"/>
    </row>
    <row r="975" spans="1:17" x14ac:dyDescent="0.25">
      <c r="A975" s="25"/>
      <c r="B975" s="26">
        <f>IF(A975="","",YEAR(A975))</f>
      </c>
      <c r="C975" s="26">
        <f>IF(A975="","",MONTH(A975))</f>
      </c>
      <c r="D975" s="27"/>
      <c r="E975" s="28"/>
      <c r="F975" s="28"/>
      <c r="G975" s="29">
        <f>IF(N(E975)=0,"",E975-N(F975))</f>
      </c>
      <c r="H975" s="28"/>
      <c r="I975" s="28"/>
      <c r="J975" s="28"/>
      <c r="K975" s="28"/>
      <c r="L975" s="28"/>
      <c r="M975" s="28"/>
      <c r="N975" s="29">
        <f>IF(SUM(H975:M975)=0,"",SUM(H975:M975))</f>
      </c>
      <c r="O975" s="30">
        <f>IF(AND(N(G975)=0,N(N975)=0),"",N(G975)-N(N975))</f>
      </c>
      <c r="P975" s="7"/>
      <c r="Q975" s="7"/>
    </row>
    <row r="976" spans="1:17" x14ac:dyDescent="0.25">
      <c r="A976" s="25"/>
      <c r="B976" s="26">
        <f>IF(A976="","",YEAR(A976))</f>
      </c>
      <c r="C976" s="26">
        <f>IF(A976="","",MONTH(A976))</f>
      </c>
      <c r="D976" s="27"/>
      <c r="E976" s="28"/>
      <c r="F976" s="28"/>
      <c r="G976" s="29">
        <f>IF(N(E976)=0,"",E976-N(F976))</f>
      </c>
      <c r="H976" s="28"/>
      <c r="I976" s="28"/>
      <c r="J976" s="28"/>
      <c r="K976" s="28"/>
      <c r="L976" s="28"/>
      <c r="M976" s="28"/>
      <c r="N976" s="29">
        <f>IF(SUM(H976:M976)=0,"",SUM(H976:M976))</f>
      </c>
      <c r="O976" s="30">
        <f>IF(AND(N(G976)=0,N(N976)=0),"",N(G976)-N(N976))</f>
      </c>
      <c r="P976" s="7"/>
      <c r="Q976" s="7"/>
    </row>
    <row r="977" spans="1:17" x14ac:dyDescent="0.25">
      <c r="A977" s="25"/>
      <c r="B977" s="26">
        <f>IF(A977="","",YEAR(A977))</f>
      </c>
      <c r="C977" s="26">
        <f>IF(A977="","",MONTH(A977))</f>
      </c>
      <c r="D977" s="27"/>
      <c r="E977" s="28"/>
      <c r="F977" s="28"/>
      <c r="G977" s="29">
        <f>IF(N(E977)=0,"",E977-N(F977))</f>
      </c>
      <c r="H977" s="28"/>
      <c r="I977" s="28"/>
      <c r="J977" s="28"/>
      <c r="K977" s="28"/>
      <c r="L977" s="28"/>
      <c r="M977" s="28"/>
      <c r="N977" s="29">
        <f>IF(SUM(H977:M977)=0,"",SUM(H977:M977))</f>
      </c>
      <c r="O977" s="30">
        <f>IF(AND(N(G977)=0,N(N977)=0),"",N(G977)-N(N977))</f>
      </c>
      <c r="P977" s="7"/>
      <c r="Q977" s="7"/>
    </row>
    <row r="978" spans="1:17" x14ac:dyDescent="0.25">
      <c r="A978" s="25"/>
      <c r="B978" s="26">
        <f>IF(A978="","",YEAR(A978))</f>
      </c>
      <c r="C978" s="26">
        <f>IF(A978="","",MONTH(A978))</f>
      </c>
      <c r="D978" s="27"/>
      <c r="E978" s="28"/>
      <c r="F978" s="28"/>
      <c r="G978" s="29">
        <f>IF(N(E978)=0,"",E978-N(F978))</f>
      </c>
      <c r="H978" s="28"/>
      <c r="I978" s="28"/>
      <c r="J978" s="28"/>
      <c r="K978" s="28"/>
      <c r="L978" s="28"/>
      <c r="M978" s="28"/>
      <c r="N978" s="29">
        <f>IF(SUM(H978:M978)=0,"",SUM(H978:M978))</f>
      </c>
      <c r="O978" s="30">
        <f>IF(AND(N(G978)=0,N(N978)=0),"",N(G978)-N(N978))</f>
      </c>
      <c r="P978" s="7"/>
      <c r="Q978" s="7"/>
    </row>
    <row r="979" spans="1:17" x14ac:dyDescent="0.25">
      <c r="A979" s="25"/>
      <c r="B979" s="26">
        <f>IF(A979="","",YEAR(A979))</f>
      </c>
      <c r="C979" s="26">
        <f>IF(A979="","",MONTH(A979))</f>
      </c>
      <c r="D979" s="27"/>
      <c r="E979" s="28"/>
      <c r="F979" s="28"/>
      <c r="G979" s="29">
        <f>IF(N(E979)=0,"",E979-N(F979))</f>
      </c>
      <c r="H979" s="28"/>
      <c r="I979" s="28"/>
      <c r="J979" s="28"/>
      <c r="K979" s="28"/>
      <c r="L979" s="28"/>
      <c r="M979" s="28"/>
      <c r="N979" s="29">
        <f>IF(SUM(H979:M979)=0,"",SUM(H979:M979))</f>
      </c>
      <c r="O979" s="30">
        <f>IF(AND(N(G979)=0,N(N979)=0),"",N(G979)-N(N979))</f>
      </c>
      <c r="P979" s="7"/>
      <c r="Q979" s="7"/>
    </row>
    <row r="980" spans="1:17" x14ac:dyDescent="0.25">
      <c r="A980" s="25"/>
      <c r="B980" s="26">
        <f>IF(A980="","",YEAR(A980))</f>
      </c>
      <c r="C980" s="26">
        <f>IF(A980="","",MONTH(A980))</f>
      </c>
      <c r="D980" s="27"/>
      <c r="E980" s="28"/>
      <c r="F980" s="28"/>
      <c r="G980" s="29">
        <f>IF(N(E980)=0,"",E980-N(F980))</f>
      </c>
      <c r="H980" s="28"/>
      <c r="I980" s="28"/>
      <c r="J980" s="28"/>
      <c r="K980" s="28"/>
      <c r="L980" s="28"/>
      <c r="M980" s="28"/>
      <c r="N980" s="29">
        <f>IF(SUM(H980:M980)=0,"",SUM(H980:M980))</f>
      </c>
      <c r="O980" s="30">
        <f>IF(AND(N(G980)=0,N(N980)=0),"",N(G980)-N(N980))</f>
      </c>
      <c r="P980" s="7"/>
      <c r="Q980" s="7"/>
    </row>
    <row r="981" spans="1:17" x14ac:dyDescent="0.25">
      <c r="A981" s="25"/>
      <c r="B981" s="26">
        <f>IF(A981="","",YEAR(A981))</f>
      </c>
      <c r="C981" s="26">
        <f>IF(A981="","",MONTH(A981))</f>
      </c>
      <c r="D981" s="27"/>
      <c r="E981" s="28"/>
      <c r="F981" s="28"/>
      <c r="G981" s="29">
        <f>IF(N(E981)=0,"",E981-N(F981))</f>
      </c>
      <c r="H981" s="28"/>
      <c r="I981" s="28"/>
      <c r="J981" s="28"/>
      <c r="K981" s="28"/>
      <c r="L981" s="28"/>
      <c r="M981" s="28"/>
      <c r="N981" s="29">
        <f>IF(SUM(H981:M981)=0,"",SUM(H981:M981))</f>
      </c>
      <c r="O981" s="30">
        <f>IF(AND(N(G981)=0,N(N981)=0),"",N(G981)-N(N981))</f>
      </c>
      <c r="P981" s="7"/>
      <c r="Q981" s="7"/>
    </row>
    <row r="982" spans="1:17" x14ac:dyDescent="0.25">
      <c r="A982" s="25"/>
      <c r="B982" s="26">
        <f>IF(A982="","",YEAR(A982))</f>
      </c>
      <c r="C982" s="26">
        <f>IF(A982="","",MONTH(A982))</f>
      </c>
      <c r="D982" s="27"/>
      <c r="E982" s="28"/>
      <c r="F982" s="28"/>
      <c r="G982" s="29">
        <f>IF(N(E982)=0,"",E982-N(F982))</f>
      </c>
      <c r="H982" s="28"/>
      <c r="I982" s="28"/>
      <c r="J982" s="28"/>
      <c r="K982" s="28"/>
      <c r="L982" s="28"/>
      <c r="M982" s="28"/>
      <c r="N982" s="29">
        <f>IF(SUM(H982:M982)=0,"",SUM(H982:M982))</f>
      </c>
      <c r="O982" s="30">
        <f>IF(AND(N(G982)=0,N(N982)=0),"",N(G982)-N(N982))</f>
      </c>
      <c r="P982" s="7"/>
      <c r="Q982" s="7"/>
    </row>
    <row r="983" spans="1:17" x14ac:dyDescent="0.25">
      <c r="A983" s="25"/>
      <c r="B983" s="26">
        <f>IF(A983="","",YEAR(A983))</f>
      </c>
      <c r="C983" s="26">
        <f>IF(A983="","",MONTH(A983))</f>
      </c>
      <c r="D983" s="27"/>
      <c r="E983" s="28"/>
      <c r="F983" s="28"/>
      <c r="G983" s="29">
        <f>IF(N(E983)=0,"",E983-N(F983))</f>
      </c>
      <c r="H983" s="28"/>
      <c r="I983" s="28"/>
      <c r="J983" s="28"/>
      <c r="K983" s="28"/>
      <c r="L983" s="28"/>
      <c r="M983" s="28"/>
      <c r="N983" s="29">
        <f>IF(SUM(H983:M983)=0,"",SUM(H983:M983))</f>
      </c>
      <c r="O983" s="30">
        <f>IF(AND(N(G983)=0,N(N983)=0),"",N(G983)-N(N983))</f>
      </c>
      <c r="P983" s="7"/>
      <c r="Q983" s="7"/>
    </row>
    <row r="984" spans="1:17" x14ac:dyDescent="0.25">
      <c r="A984" s="25"/>
      <c r="B984" s="26">
        <f>IF(A984="","",YEAR(A984))</f>
      </c>
      <c r="C984" s="26">
        <f>IF(A984="","",MONTH(A984))</f>
      </c>
      <c r="D984" s="27"/>
      <c r="E984" s="28"/>
      <c r="F984" s="28"/>
      <c r="G984" s="29">
        <f>IF(N(E984)=0,"",E984-N(F984))</f>
      </c>
      <c r="H984" s="28"/>
      <c r="I984" s="28"/>
      <c r="J984" s="28"/>
      <c r="K984" s="28"/>
      <c r="L984" s="28"/>
      <c r="M984" s="28"/>
      <c r="N984" s="29">
        <f>IF(SUM(H984:M984)=0,"",SUM(H984:M984))</f>
      </c>
      <c r="O984" s="30">
        <f>IF(AND(N(G984)=0,N(N984)=0),"",N(G984)-N(N984))</f>
      </c>
      <c r="P984" s="7"/>
      <c r="Q984" s="7"/>
    </row>
    <row r="985" spans="1:17" x14ac:dyDescent="0.25">
      <c r="A985" s="25"/>
      <c r="B985" s="26">
        <f>IF(A985="","",YEAR(A985))</f>
      </c>
      <c r="C985" s="26">
        <f>IF(A985="","",MONTH(A985))</f>
      </c>
      <c r="D985" s="27"/>
      <c r="E985" s="28"/>
      <c r="F985" s="28"/>
      <c r="G985" s="29">
        <f>IF(N(E985)=0,"",E985-N(F985))</f>
      </c>
      <c r="H985" s="28"/>
      <c r="I985" s="28"/>
      <c r="J985" s="28"/>
      <c r="K985" s="28"/>
      <c r="L985" s="28"/>
      <c r="M985" s="28"/>
      <c r="N985" s="29">
        <f>IF(SUM(H985:M985)=0,"",SUM(H985:M985))</f>
      </c>
      <c r="O985" s="30">
        <f>IF(AND(N(G985)=0,N(N985)=0),"",N(G985)-N(N985))</f>
      </c>
      <c r="P985" s="7"/>
      <c r="Q985" s="7"/>
    </row>
    <row r="986" spans="1:17" x14ac:dyDescent="0.25">
      <c r="A986" s="25"/>
      <c r="B986" s="26">
        <f>IF(A986="","",YEAR(A986))</f>
      </c>
      <c r="C986" s="26">
        <f>IF(A986="","",MONTH(A986))</f>
      </c>
      <c r="D986" s="27"/>
      <c r="E986" s="28"/>
      <c r="F986" s="28"/>
      <c r="G986" s="29">
        <f>IF(N(E986)=0,"",E986-N(F986))</f>
      </c>
      <c r="H986" s="28"/>
      <c r="I986" s="28"/>
      <c r="J986" s="28"/>
      <c r="K986" s="28"/>
      <c r="L986" s="28"/>
      <c r="M986" s="28"/>
      <c r="N986" s="29">
        <f>IF(SUM(H986:M986)=0,"",SUM(H986:M986))</f>
      </c>
      <c r="O986" s="30">
        <f>IF(AND(N(G986)=0,N(N986)=0),"",N(G986)-N(N986))</f>
      </c>
      <c r="P986" s="7"/>
      <c r="Q986" s="7"/>
    </row>
    <row r="987" spans="1:17" x14ac:dyDescent="0.25">
      <c r="A987" s="25"/>
      <c r="B987" s="26">
        <f>IF(A987="","",YEAR(A987))</f>
      </c>
      <c r="C987" s="26">
        <f>IF(A987="","",MONTH(A987))</f>
      </c>
      <c r="D987" s="27"/>
      <c r="E987" s="28"/>
      <c r="F987" s="28"/>
      <c r="G987" s="29">
        <f>IF(N(E987)=0,"",E987-N(F987))</f>
      </c>
      <c r="H987" s="28"/>
      <c r="I987" s="28"/>
      <c r="J987" s="28"/>
      <c r="K987" s="28"/>
      <c r="L987" s="28"/>
      <c r="M987" s="28"/>
      <c r="N987" s="29">
        <f>IF(SUM(H987:M987)=0,"",SUM(H987:M987))</f>
      </c>
      <c r="O987" s="30">
        <f>IF(AND(N(G987)=0,N(N987)=0),"",N(G987)-N(N987))</f>
      </c>
      <c r="P987" s="7"/>
      <c r="Q987" s="7"/>
    </row>
    <row r="988" spans="1:17" x14ac:dyDescent="0.25">
      <c r="A988" s="25"/>
      <c r="B988" s="26">
        <f>IF(A988="","",YEAR(A988))</f>
      </c>
      <c r="C988" s="26">
        <f>IF(A988="","",MONTH(A988))</f>
      </c>
      <c r="D988" s="27"/>
      <c r="E988" s="28"/>
      <c r="F988" s="28"/>
      <c r="G988" s="29">
        <f>IF(N(E988)=0,"",E988-N(F988))</f>
      </c>
      <c r="H988" s="28"/>
      <c r="I988" s="28"/>
      <c r="J988" s="28"/>
      <c r="K988" s="28"/>
      <c r="L988" s="28"/>
      <c r="M988" s="28"/>
      <c r="N988" s="29">
        <f>IF(SUM(H988:M988)=0,"",SUM(H988:M988))</f>
      </c>
      <c r="O988" s="30">
        <f>IF(AND(N(G988)=0,N(N988)=0),"",N(G988)-N(N988))</f>
      </c>
      <c r="P988" s="7"/>
      <c r="Q988" s="7"/>
    </row>
    <row r="989" spans="1:17" x14ac:dyDescent="0.25">
      <c r="A989" s="25"/>
      <c r="B989" s="26">
        <f>IF(A989="","",YEAR(A989))</f>
      </c>
      <c r="C989" s="26">
        <f>IF(A989="","",MONTH(A989))</f>
      </c>
      <c r="D989" s="27"/>
      <c r="E989" s="28"/>
      <c r="F989" s="28"/>
      <c r="G989" s="29">
        <f>IF(N(E989)=0,"",E989-N(F989))</f>
      </c>
      <c r="H989" s="28"/>
      <c r="I989" s="28"/>
      <c r="J989" s="28"/>
      <c r="K989" s="28"/>
      <c r="L989" s="28"/>
      <c r="M989" s="28"/>
      <c r="N989" s="29">
        <f>IF(SUM(H989:M989)=0,"",SUM(H989:M989))</f>
      </c>
      <c r="O989" s="30">
        <f>IF(AND(N(G989)=0,N(N989)=0),"",N(G989)-N(N989))</f>
      </c>
      <c r="P989" s="7"/>
      <c r="Q989" s="7"/>
    </row>
    <row r="990" spans="1:17" x14ac:dyDescent="0.25">
      <c r="A990" s="25"/>
      <c r="B990" s="26">
        <f>IF(A990="","",YEAR(A990))</f>
      </c>
      <c r="C990" s="26">
        <f>IF(A990="","",MONTH(A990))</f>
      </c>
      <c r="D990" s="27"/>
      <c r="E990" s="28"/>
      <c r="F990" s="28"/>
      <c r="G990" s="29">
        <f>IF(N(E990)=0,"",E990-N(F990))</f>
      </c>
      <c r="H990" s="28"/>
      <c r="I990" s="28"/>
      <c r="J990" s="28"/>
      <c r="K990" s="28"/>
      <c r="L990" s="28"/>
      <c r="M990" s="28"/>
      <c r="N990" s="29">
        <f>IF(SUM(H990:M990)=0,"",SUM(H990:M990))</f>
      </c>
      <c r="O990" s="30">
        <f>IF(AND(N(G990)=0,N(N990)=0),"",N(G990)-N(N990))</f>
      </c>
      <c r="P990" s="7"/>
      <c r="Q990" s="7"/>
    </row>
    <row r="991" spans="1:17" x14ac:dyDescent="0.25">
      <c r="A991" s="25"/>
      <c r="B991" s="26">
        <f>IF(A991="","",YEAR(A991))</f>
      </c>
      <c r="C991" s="26">
        <f>IF(A991="","",MONTH(A991))</f>
      </c>
      <c r="D991" s="27"/>
      <c r="E991" s="28"/>
      <c r="F991" s="28"/>
      <c r="G991" s="29">
        <f>IF(N(E991)=0,"",E991-N(F991))</f>
      </c>
      <c r="H991" s="28"/>
      <c r="I991" s="28"/>
      <c r="J991" s="28"/>
      <c r="K991" s="28"/>
      <c r="L991" s="28"/>
      <c r="M991" s="28"/>
      <c r="N991" s="29">
        <f>IF(SUM(H991:M991)=0,"",SUM(H991:M991))</f>
      </c>
      <c r="O991" s="30">
        <f>IF(AND(N(G991)=0,N(N991)=0),"",N(G991)-N(N991))</f>
      </c>
      <c r="P991" s="7"/>
      <c r="Q991" s="7"/>
    </row>
    <row r="992" spans="1:17" x14ac:dyDescent="0.25">
      <c r="A992" s="25"/>
      <c r="B992" s="26">
        <f>IF(A992="","",YEAR(A992))</f>
      </c>
      <c r="C992" s="26">
        <f>IF(A992="","",MONTH(A992))</f>
      </c>
      <c r="D992" s="27"/>
      <c r="E992" s="28"/>
      <c r="F992" s="28"/>
      <c r="G992" s="29">
        <f>IF(N(E992)=0,"",E992-N(F992))</f>
      </c>
      <c r="H992" s="28"/>
      <c r="I992" s="28"/>
      <c r="J992" s="28"/>
      <c r="K992" s="28"/>
      <c r="L992" s="28"/>
      <c r="M992" s="28"/>
      <c r="N992" s="29">
        <f>IF(SUM(H992:M992)=0,"",SUM(H992:M992))</f>
      </c>
      <c r="O992" s="30">
        <f>IF(AND(N(G992)=0,N(N992)=0),"",N(G992)-N(N992))</f>
      </c>
      <c r="P992" s="7"/>
      <c r="Q992" s="7"/>
    </row>
    <row r="993" spans="1:17" x14ac:dyDescent="0.25">
      <c r="A993" s="25"/>
      <c r="B993" s="26">
        <f>IF(A993="","",YEAR(A993))</f>
      </c>
      <c r="C993" s="26">
        <f>IF(A993="","",MONTH(A993))</f>
      </c>
      <c r="D993" s="27"/>
      <c r="E993" s="28"/>
      <c r="F993" s="28"/>
      <c r="G993" s="29">
        <f>IF(N(E993)=0,"",E993-N(F993))</f>
      </c>
      <c r="H993" s="28"/>
      <c r="I993" s="28"/>
      <c r="J993" s="28"/>
      <c r="K993" s="28"/>
      <c r="L993" s="28"/>
      <c r="M993" s="28"/>
      <c r="N993" s="29">
        <f>IF(SUM(H993:M993)=0,"",SUM(H993:M993))</f>
      </c>
      <c r="O993" s="30">
        <f>IF(AND(N(G993)=0,N(N993)=0),"",N(G993)-N(N993))</f>
      </c>
      <c r="P993" s="7"/>
      <c r="Q993" s="7"/>
    </row>
    <row r="994" spans="1:17" x14ac:dyDescent="0.25">
      <c r="A994" s="25"/>
      <c r="B994" s="26">
        <f>IF(A994="","",YEAR(A994))</f>
      </c>
      <c r="C994" s="26">
        <f>IF(A994="","",MONTH(A994))</f>
      </c>
      <c r="D994" s="27"/>
      <c r="E994" s="28"/>
      <c r="F994" s="28"/>
      <c r="G994" s="29">
        <f>IF(N(E994)=0,"",E994-N(F994))</f>
      </c>
      <c r="H994" s="28"/>
      <c r="I994" s="28"/>
      <c r="J994" s="28"/>
      <c r="K994" s="28"/>
      <c r="L994" s="28"/>
      <c r="M994" s="28"/>
      <c r="N994" s="29">
        <f>IF(SUM(H994:M994)=0,"",SUM(H994:M994))</f>
      </c>
      <c r="O994" s="30">
        <f>IF(AND(N(G994)=0,N(N994)=0),"",N(G994)-N(N994))</f>
      </c>
      <c r="P994" s="7"/>
      <c r="Q994" s="7"/>
    </row>
    <row r="995" spans="1:17" x14ac:dyDescent="0.25">
      <c r="A995" s="25"/>
      <c r="B995" s="26">
        <f>IF(A995="","",YEAR(A995))</f>
      </c>
      <c r="C995" s="26">
        <f>IF(A995="","",MONTH(A995))</f>
      </c>
      <c r="D995" s="27"/>
      <c r="E995" s="28"/>
      <c r="F995" s="28"/>
      <c r="G995" s="29">
        <f>IF(N(E995)=0,"",E995-N(F995))</f>
      </c>
      <c r="H995" s="28"/>
      <c r="I995" s="28"/>
      <c r="J995" s="28"/>
      <c r="K995" s="28"/>
      <c r="L995" s="28"/>
      <c r="M995" s="28"/>
      <c r="N995" s="29">
        <f>IF(SUM(H995:M995)=0,"",SUM(H995:M995))</f>
      </c>
      <c r="O995" s="30">
        <f>IF(AND(N(G995)=0,N(N995)=0),"",N(G995)-N(N995))</f>
      </c>
      <c r="P995" s="7"/>
      <c r="Q995" s="7"/>
    </row>
    <row r="996" spans="1:17" x14ac:dyDescent="0.25">
      <c r="A996" s="25"/>
      <c r="B996" s="26">
        <f>IF(A996="","",YEAR(A996))</f>
      </c>
      <c r="C996" s="26">
        <f>IF(A996="","",MONTH(A996))</f>
      </c>
      <c r="D996" s="27"/>
      <c r="E996" s="28"/>
      <c r="F996" s="28"/>
      <c r="G996" s="29">
        <f>IF(N(E996)=0,"",E996-N(F996))</f>
      </c>
      <c r="H996" s="28"/>
      <c r="I996" s="28"/>
      <c r="J996" s="28"/>
      <c r="K996" s="28"/>
      <c r="L996" s="28"/>
      <c r="M996" s="28"/>
      <c r="N996" s="29">
        <f>IF(SUM(H996:M996)=0,"",SUM(H996:M996))</f>
      </c>
      <c r="O996" s="30">
        <f>IF(AND(N(G996)=0,N(N996)=0),"",N(G996)-N(N996))</f>
      </c>
      <c r="P996" s="7"/>
      <c r="Q996" s="7"/>
    </row>
    <row r="997" spans="1:17" x14ac:dyDescent="0.25">
      <c r="A997" s="25"/>
      <c r="B997" s="26">
        <f>IF(A997="","",YEAR(A997))</f>
      </c>
      <c r="C997" s="26">
        <f>IF(A997="","",MONTH(A997))</f>
      </c>
      <c r="D997" s="27"/>
      <c r="E997" s="28"/>
      <c r="F997" s="28"/>
      <c r="G997" s="29">
        <f>IF(N(E997)=0,"",E997-N(F997))</f>
      </c>
      <c r="H997" s="28"/>
      <c r="I997" s="28"/>
      <c r="J997" s="28"/>
      <c r="K997" s="28"/>
      <c r="L997" s="28"/>
      <c r="M997" s="28"/>
      <c r="N997" s="29">
        <f>IF(SUM(H997:M997)=0,"",SUM(H997:M997))</f>
      </c>
      <c r="O997" s="30">
        <f>IF(AND(N(G997)=0,N(N997)=0),"",N(G997)-N(N997))</f>
      </c>
      <c r="P997" s="7"/>
      <c r="Q997" s="7"/>
    </row>
    <row r="998" spans="1:17" x14ac:dyDescent="0.25">
      <c r="A998" s="25"/>
      <c r="B998" s="26">
        <f>IF(A998="","",YEAR(A998))</f>
      </c>
      <c r="C998" s="26">
        <f>IF(A998="","",MONTH(A998))</f>
      </c>
      <c r="D998" s="27"/>
      <c r="E998" s="28"/>
      <c r="F998" s="28"/>
      <c r="G998" s="29">
        <f>IF(N(E998)=0,"",E998-N(F998))</f>
      </c>
      <c r="H998" s="28"/>
      <c r="I998" s="28"/>
      <c r="J998" s="28"/>
      <c r="K998" s="28"/>
      <c r="L998" s="28"/>
      <c r="M998" s="28"/>
      <c r="N998" s="29">
        <f>IF(SUM(H998:M998)=0,"",SUM(H998:M998))</f>
      </c>
      <c r="O998" s="30">
        <f>IF(AND(N(G998)=0,N(N998)=0),"",N(G998)-N(N998))</f>
      </c>
      <c r="P998" s="7"/>
      <c r="Q998" s="7"/>
    </row>
    <row r="999" spans="1:17" x14ac:dyDescent="0.25">
      <c r="A999" s="25"/>
      <c r="B999" s="26">
        <f>IF(A999="","",YEAR(A999))</f>
      </c>
      <c r="C999" s="26">
        <f>IF(A999="","",MONTH(A999))</f>
      </c>
      <c r="D999" s="27"/>
      <c r="E999" s="28"/>
      <c r="F999" s="28"/>
      <c r="G999" s="29">
        <f>IF(N(E999)=0,"",E999-N(F999))</f>
      </c>
      <c r="H999" s="28"/>
      <c r="I999" s="28"/>
      <c r="J999" s="28"/>
      <c r="K999" s="28"/>
      <c r="L999" s="28"/>
      <c r="M999" s="28"/>
      <c r="N999" s="29">
        <f>IF(SUM(H999:M999)=0,"",SUM(H999:M999))</f>
      </c>
      <c r="O999" s="30">
        <f>IF(AND(N(G999)=0,N(N999)=0),"",N(G999)-N(N999))</f>
      </c>
      <c r="P999" s="7"/>
      <c r="Q999" s="7"/>
    </row>
    <row r="1000" spans="1:17" x14ac:dyDescent="0.25">
      <c r="A1000" s="25"/>
      <c r="B1000" s="26">
        <f>IF(A1000="","",YEAR(A1000))</f>
      </c>
      <c r="C1000" s="26">
        <f>IF(A1000="","",MONTH(A1000))</f>
      </c>
      <c r="D1000" s="27"/>
      <c r="E1000" s="28"/>
      <c r="F1000" s="28"/>
      <c r="G1000" s="29">
        <f>IF(N(E1000)=0,"",E1000-N(F1000))</f>
      </c>
      <c r="H1000" s="28"/>
      <c r="I1000" s="28"/>
      <c r="J1000" s="28"/>
      <c r="K1000" s="28"/>
      <c r="L1000" s="28"/>
      <c r="M1000" s="28"/>
      <c r="N1000" s="29">
        <f>IF(SUM(H1000:M1000)=0,"",SUM(H1000:M1000))</f>
      </c>
      <c r="O1000" s="30">
        <f>IF(AND(N(G1000)=0,N(N1000)=0),"",N(G1000)-N(N1000))</f>
      </c>
      <c r="P1000" s="7"/>
      <c r="Q1000" s="7"/>
    </row>
    <row r="1001" spans="1:17" x14ac:dyDescent="0.25">
      <c r="A1001" s="25"/>
      <c r="B1001" s="26">
        <f>IF(A1001="","",YEAR(A1001))</f>
      </c>
      <c r="C1001" s="26">
        <f>IF(A1001="","",MONTH(A1001))</f>
      </c>
      <c r="D1001" s="27"/>
      <c r="E1001" s="28"/>
      <c r="F1001" s="28"/>
      <c r="G1001" s="29">
        <f>IF(N(E1001)=0,"",E1001-N(F1001))</f>
      </c>
      <c r="H1001" s="28"/>
      <c r="I1001" s="28"/>
      <c r="J1001" s="28"/>
      <c r="K1001" s="28"/>
      <c r="L1001" s="28"/>
      <c r="M1001" s="28"/>
      <c r="N1001" s="29">
        <f>IF(SUM(H1001:M1001)=0,"",SUM(H1001:M1001))</f>
      </c>
      <c r="O1001" s="30">
        <f>IF(AND(N(G1001)=0,N(N1001)=0),"",N(G1001)-N(N1001))</f>
      </c>
      <c r="P1001" s="7"/>
      <c r="Q1001" s="7"/>
    </row>
    <row r="1002" spans="1:17" x14ac:dyDescent="0.25">
      <c r="A1002" s="25"/>
      <c r="B1002" s="26">
        <f>IF(A1002="","",YEAR(A1002))</f>
      </c>
      <c r="C1002" s="26">
        <f>IF(A1002="","",MONTH(A1002))</f>
      </c>
      <c r="D1002" s="27"/>
      <c r="E1002" s="28"/>
      <c r="F1002" s="28"/>
      <c r="G1002" s="29">
        <f>IF(N(E1002)=0,"",E1002-N(F1002))</f>
      </c>
      <c r="H1002" s="28"/>
      <c r="I1002" s="28"/>
      <c r="J1002" s="28"/>
      <c r="K1002" s="28"/>
      <c r="L1002" s="28"/>
      <c r="M1002" s="28"/>
      <c r="N1002" s="29">
        <f>IF(SUM(H1002:M1002)=0,"",SUM(H1002:M1002))</f>
      </c>
      <c r="O1002" s="30">
        <f>IF(AND(N(G1002)=0,N(N1002)=0),"",N(G1002)-N(N1002))</f>
      </c>
      <c r="P1002" s="7"/>
      <c r="Q1002" s="7"/>
    </row>
    <row r="1003" spans="1:17" x14ac:dyDescent="0.25">
      <c r="A1003" s="25"/>
      <c r="B1003" s="26">
        <f>IF(A1003="","",YEAR(A1003))</f>
      </c>
      <c r="C1003" s="26">
        <f>IF(A1003="","",MONTH(A1003))</f>
      </c>
      <c r="D1003" s="27"/>
      <c r="E1003" s="28"/>
      <c r="F1003" s="28"/>
      <c r="G1003" s="29">
        <f>IF(N(E1003)=0,"",E1003-N(F1003))</f>
      </c>
      <c r="H1003" s="28"/>
      <c r="I1003" s="28"/>
      <c r="J1003" s="28"/>
      <c r="K1003" s="28"/>
      <c r="L1003" s="28"/>
      <c r="M1003" s="28"/>
      <c r="N1003" s="29">
        <f>IF(SUM(H1003:M1003)=0,"",SUM(H1003:M1003))</f>
      </c>
      <c r="O1003" s="30">
        <f>IF(AND(N(G1003)=0,N(N1003)=0),"",N(G1003)-N(N1003))</f>
      </c>
      <c r="P1003" s="7"/>
      <c r="Q1003" s="7"/>
    </row>
    <row r="1004" spans="1:17" x14ac:dyDescent="0.25">
      <c r="A1004" s="25"/>
      <c r="B1004" s="26">
        <f>IF(A1004="","",YEAR(A1004))</f>
      </c>
      <c r="C1004" s="26">
        <f>IF(A1004="","",MONTH(A1004))</f>
      </c>
      <c r="D1004" s="27"/>
      <c r="E1004" s="28"/>
      <c r="F1004" s="28"/>
      <c r="G1004" s="29">
        <f>IF(N(E1004)=0,"",E1004-N(F1004))</f>
      </c>
      <c r="H1004" s="28"/>
      <c r="I1004" s="28"/>
      <c r="J1004" s="28"/>
      <c r="K1004" s="28"/>
      <c r="L1004" s="28"/>
      <c r="M1004" s="28"/>
      <c r="N1004" s="29">
        <f>IF(SUM(H1004:M1004)=0,"",SUM(H1004:M1004))</f>
      </c>
      <c r="O1004" s="30">
        <f>IF(AND(N(G1004)=0,N(N1004)=0),"",N(G1004)-N(N1004))</f>
      </c>
      <c r="P1004" s="7"/>
      <c r="Q1004" s="7"/>
    </row>
    <row r="1005" spans="1:17" x14ac:dyDescent="0.25">
      <c r="A1005" s="25"/>
      <c r="B1005" s="26">
        <f>IF(A1005="","",YEAR(A1005))</f>
      </c>
      <c r="C1005" s="26">
        <f>IF(A1005="","",MONTH(A1005))</f>
      </c>
      <c r="D1005" s="27"/>
      <c r="E1005" s="28"/>
      <c r="F1005" s="28"/>
      <c r="G1005" s="29">
        <f>IF(N(E1005)=0,"",E1005-N(F1005))</f>
      </c>
      <c r="H1005" s="28"/>
      <c r="I1005" s="28"/>
      <c r="J1005" s="28"/>
      <c r="K1005" s="28"/>
      <c r="L1005" s="28"/>
      <c r="M1005" s="28"/>
      <c r="N1005" s="29">
        <f>IF(SUM(H1005:M1005)=0,"",SUM(H1005:M1005))</f>
      </c>
      <c r="O1005" s="30">
        <f>IF(AND(N(G1005)=0,N(N1005)=0),"",N(G1005)-N(N1005))</f>
      </c>
      <c r="P1005" s="7"/>
      <c r="Q1005" s="7"/>
    </row>
    <row r="1006" spans="1:17" x14ac:dyDescent="0.25">
      <c r="A1006" s="25"/>
      <c r="B1006" s="26">
        <f>IF(A1006="","",YEAR(A1006))</f>
      </c>
      <c r="C1006" s="26">
        <f>IF(A1006="","",MONTH(A1006))</f>
      </c>
      <c r="D1006" s="27"/>
      <c r="E1006" s="28"/>
      <c r="F1006" s="28"/>
      <c r="G1006" s="29">
        <f>IF(N(E1006)=0,"",E1006-N(F1006))</f>
      </c>
      <c r="H1006" s="28"/>
      <c r="I1006" s="28"/>
      <c r="J1006" s="28"/>
      <c r="K1006" s="28"/>
      <c r="L1006" s="28"/>
      <c r="M1006" s="28"/>
      <c r="N1006" s="29">
        <f>IF(SUM(H1006:M1006)=0,"",SUM(H1006:M1006))</f>
      </c>
      <c r="O1006" s="30">
        <f>IF(AND(N(G1006)=0,N(N1006)=0),"",N(G1006)-N(N1006))</f>
      </c>
      <c r="P1006" s="7"/>
      <c r="Q1006" s="7"/>
    </row>
    <row r="1007" spans="1:17" x14ac:dyDescent="0.25">
      <c r="A1007" s="25"/>
      <c r="B1007" s="26">
        <f>IF(A1007="","",YEAR(A1007))</f>
      </c>
      <c r="C1007" s="26">
        <f>IF(A1007="","",MONTH(A1007))</f>
      </c>
      <c r="D1007" s="27"/>
      <c r="E1007" s="28"/>
      <c r="F1007" s="28"/>
      <c r="G1007" s="29">
        <f>IF(N(E1007)=0,"",E1007-N(F1007))</f>
      </c>
      <c r="H1007" s="28"/>
      <c r="I1007" s="28"/>
      <c r="J1007" s="28"/>
      <c r="K1007" s="28"/>
      <c r="L1007" s="28"/>
      <c r="M1007" s="28"/>
      <c r="N1007" s="29">
        <f>IF(SUM(H1007:M1007)=0,"",SUM(H1007:M1007))</f>
      </c>
      <c r="O1007" s="30">
        <f>IF(AND(N(G1007)=0,N(N1007)=0),"",N(G1007)-N(N1007))</f>
      </c>
      <c r="P1007" s="7"/>
      <c r="Q1007" s="7"/>
    </row>
    <row r="1008" spans="1:17" x14ac:dyDescent="0.25">
      <c r="A1008" s="25"/>
      <c r="B1008" s="26">
        <f>IF(A1008="","",YEAR(A1008))</f>
      </c>
      <c r="C1008" s="26">
        <f>IF(A1008="","",MONTH(A1008))</f>
      </c>
      <c r="D1008" s="27"/>
      <c r="E1008" s="28"/>
      <c r="F1008" s="28"/>
      <c r="G1008" s="29">
        <f>IF(N(E1008)=0,"",E1008-N(F1008))</f>
      </c>
      <c r="H1008" s="28"/>
      <c r="I1008" s="28"/>
      <c r="J1008" s="28"/>
      <c r="K1008" s="28"/>
      <c r="L1008" s="28"/>
      <c r="M1008" s="28"/>
      <c r="N1008" s="29">
        <f>IF(SUM(H1008:M1008)=0,"",SUM(H1008:M1008))</f>
      </c>
      <c r="O1008" s="30">
        <f>IF(AND(N(G1008)=0,N(N1008)=0),"",N(G1008)-N(N1008))</f>
      </c>
      <c r="P1008" s="7"/>
      <c r="Q1008" s="7"/>
    </row>
    <row r="1009" spans="1:17" x14ac:dyDescent="0.25">
      <c r="A1009" s="25"/>
      <c r="B1009" s="26">
        <f>IF(A1009="","",YEAR(A1009))</f>
      </c>
      <c r="C1009" s="26">
        <f>IF(A1009="","",MONTH(A1009))</f>
      </c>
      <c r="D1009" s="27"/>
      <c r="E1009" s="28"/>
      <c r="F1009" s="28"/>
      <c r="G1009" s="29">
        <f>IF(N(E1009)=0,"",E1009-N(F1009))</f>
      </c>
      <c r="H1009" s="28"/>
      <c r="I1009" s="28"/>
      <c r="J1009" s="28"/>
      <c r="K1009" s="28"/>
      <c r="L1009" s="28"/>
      <c r="M1009" s="28"/>
      <c r="N1009" s="29">
        <f>IF(SUM(H1009:M1009)=0,"",SUM(H1009:M1009))</f>
      </c>
      <c r="O1009" s="30">
        <f>IF(AND(N(G1009)=0,N(N1009)=0),"",N(G1009)-N(N1009))</f>
      </c>
      <c r="P1009" s="7"/>
      <c r="Q1009" s="7"/>
    </row>
    <row r="1010" spans="1:17" x14ac:dyDescent="0.25">
      <c r="A1010" s="25"/>
      <c r="B1010" s="26">
        <f>IF(A1010="","",YEAR(A1010))</f>
      </c>
      <c r="C1010" s="26">
        <f>IF(A1010="","",MONTH(A1010))</f>
      </c>
      <c r="D1010" s="27"/>
      <c r="E1010" s="28"/>
      <c r="F1010" s="28"/>
      <c r="G1010" s="29">
        <f>IF(N(E1010)=0,"",E1010-N(F1010))</f>
      </c>
      <c r="H1010" s="28"/>
      <c r="I1010" s="28"/>
      <c r="J1010" s="28"/>
      <c r="K1010" s="28"/>
      <c r="L1010" s="28"/>
      <c r="M1010" s="28"/>
      <c r="N1010" s="29">
        <f>IF(SUM(H1010:M1010)=0,"",SUM(H1010:M1010))</f>
      </c>
      <c r="O1010" s="30">
        <f>IF(AND(N(G1010)=0,N(N1010)=0),"",N(G1010)-N(N1010))</f>
      </c>
      <c r="P1010" s="7"/>
      <c r="Q1010" s="7"/>
    </row>
    <row r="1011" spans="1:17" x14ac:dyDescent="0.25">
      <c r="A1011" s="25"/>
      <c r="B1011" s="26">
        <f>IF(A1011="","",YEAR(A1011))</f>
      </c>
      <c r="C1011" s="26">
        <f>IF(A1011="","",MONTH(A1011))</f>
      </c>
      <c r="D1011" s="27"/>
      <c r="E1011" s="28"/>
      <c r="F1011" s="28"/>
      <c r="G1011" s="29">
        <f>IF(N(E1011)=0,"",E1011-N(F1011))</f>
      </c>
      <c r="H1011" s="28"/>
      <c r="I1011" s="28"/>
      <c r="J1011" s="28"/>
      <c r="K1011" s="28"/>
      <c r="L1011" s="28"/>
      <c r="M1011" s="28"/>
      <c r="N1011" s="29">
        <f>IF(SUM(H1011:M1011)=0,"",SUM(H1011:M1011))</f>
      </c>
      <c r="O1011" s="30">
        <f>IF(AND(N(G1011)=0,N(N1011)=0),"",N(G1011)-N(N1011))</f>
      </c>
      <c r="P1011" s="7"/>
      <c r="Q1011" s="7"/>
    </row>
    <row r="1012" spans="1:17" x14ac:dyDescent="0.25">
      <c r="A1012" s="25"/>
      <c r="B1012" s="26">
        <f>IF(A1012="","",YEAR(A1012))</f>
      </c>
      <c r="C1012" s="26">
        <f>IF(A1012="","",MONTH(A1012))</f>
      </c>
      <c r="D1012" s="27"/>
      <c r="E1012" s="28"/>
      <c r="F1012" s="28"/>
      <c r="G1012" s="29">
        <f>IF(N(E1012)=0,"",E1012-N(F1012))</f>
      </c>
      <c r="H1012" s="28"/>
      <c r="I1012" s="28"/>
      <c r="J1012" s="28"/>
      <c r="K1012" s="28"/>
      <c r="L1012" s="28"/>
      <c r="M1012" s="28"/>
      <c r="N1012" s="29">
        <f>IF(SUM(H1012:M1012)=0,"",SUM(H1012:M1012))</f>
      </c>
      <c r="O1012" s="30">
        <f>IF(AND(N(G1012)=0,N(N1012)=0),"",N(G1012)-N(N1012))</f>
      </c>
      <c r="P1012" s="7"/>
      <c r="Q1012" s="7"/>
    </row>
    <row r="1013" spans="1:17" x14ac:dyDescent="0.25">
      <c r="A1013" s="25"/>
      <c r="B1013" s="26">
        <f>IF(A1013="","",YEAR(A1013))</f>
      </c>
      <c r="C1013" s="26">
        <f>IF(A1013="","",MONTH(A1013))</f>
      </c>
      <c r="D1013" s="27"/>
      <c r="E1013" s="28"/>
      <c r="F1013" s="28"/>
      <c r="G1013" s="29">
        <f>IF(N(E1013)=0,"",E1013-N(F1013))</f>
      </c>
      <c r="H1013" s="28"/>
      <c r="I1013" s="28"/>
      <c r="J1013" s="28"/>
      <c r="K1013" s="28"/>
      <c r="L1013" s="28"/>
      <c r="M1013" s="28"/>
      <c r="N1013" s="29">
        <f>IF(SUM(H1013:M1013)=0,"",SUM(H1013:M1013))</f>
      </c>
      <c r="O1013" s="30">
        <f>IF(AND(N(G1013)=0,N(N1013)=0),"",N(G1013)-N(N1013))</f>
      </c>
      <c r="P1013" s="7"/>
      <c r="Q1013" s="7"/>
    </row>
    <row r="1014" spans="1:17" x14ac:dyDescent="0.25">
      <c r="A1014" s="25"/>
      <c r="B1014" s="26">
        <f>IF(A1014="","",YEAR(A1014))</f>
      </c>
      <c r="C1014" s="26">
        <f>IF(A1014="","",MONTH(A1014))</f>
      </c>
      <c r="D1014" s="27"/>
      <c r="E1014" s="28"/>
      <c r="F1014" s="28"/>
      <c r="G1014" s="29">
        <f>IF(N(E1014)=0,"",E1014-N(F1014))</f>
      </c>
      <c r="H1014" s="28"/>
      <c r="I1014" s="28"/>
      <c r="J1014" s="28"/>
      <c r="K1014" s="28"/>
      <c r="L1014" s="28"/>
      <c r="M1014" s="28"/>
      <c r="N1014" s="29">
        <f>IF(SUM(H1014:M1014)=0,"",SUM(H1014:M1014))</f>
      </c>
      <c r="O1014" s="30">
        <f>IF(AND(N(G1014)=0,N(N1014)=0),"",N(G1014)-N(N1014))</f>
      </c>
      <c r="P1014" s="7"/>
      <c r="Q1014" s="7"/>
    </row>
    <row r="1015" spans="1:17" x14ac:dyDescent="0.25">
      <c r="A1015" s="25"/>
      <c r="B1015" s="26">
        <f>IF(A1015="","",YEAR(A1015))</f>
      </c>
      <c r="C1015" s="26">
        <f>IF(A1015="","",MONTH(A1015))</f>
      </c>
      <c r="D1015" s="27"/>
      <c r="E1015" s="28"/>
      <c r="F1015" s="28"/>
      <c r="G1015" s="29">
        <f>IF(N(E1015)=0,"",E1015-N(F1015))</f>
      </c>
      <c r="H1015" s="28"/>
      <c r="I1015" s="28"/>
      <c r="J1015" s="28"/>
      <c r="K1015" s="28"/>
      <c r="L1015" s="28"/>
      <c r="M1015" s="28"/>
      <c r="N1015" s="29">
        <f>IF(SUM(H1015:M1015)=0,"",SUM(H1015:M1015))</f>
      </c>
      <c r="O1015" s="30">
        <f>IF(AND(N(G1015)=0,N(N1015)=0),"",N(G1015)-N(N1015))</f>
      </c>
      <c r="P1015" s="7"/>
      <c r="Q1015" s="7"/>
    </row>
    <row r="1016" spans="1:17" x14ac:dyDescent="0.25">
      <c r="A1016" s="25"/>
      <c r="B1016" s="26">
        <f>IF(A1016="","",YEAR(A1016))</f>
      </c>
      <c r="C1016" s="26">
        <f>IF(A1016="","",MONTH(A1016))</f>
      </c>
      <c r="D1016" s="27"/>
      <c r="E1016" s="28"/>
      <c r="F1016" s="28"/>
      <c r="G1016" s="29">
        <f>IF(N(E1016)=0,"",E1016-N(F1016))</f>
      </c>
      <c r="H1016" s="28"/>
      <c r="I1016" s="28"/>
      <c r="J1016" s="28"/>
      <c r="K1016" s="28"/>
      <c r="L1016" s="28"/>
      <c r="M1016" s="28"/>
      <c r="N1016" s="29">
        <f>IF(SUM(H1016:M1016)=0,"",SUM(H1016:M1016))</f>
      </c>
      <c r="O1016" s="30">
        <f>IF(AND(N(G1016)=0,N(N1016)=0),"",N(G1016)-N(N1016))</f>
      </c>
      <c r="P1016" s="7"/>
      <c r="Q1016" s="7"/>
    </row>
    <row r="1017" spans="1:17" x14ac:dyDescent="0.25">
      <c r="A1017" s="25"/>
      <c r="B1017" s="26">
        <f>IF(A1017="","",YEAR(A1017))</f>
      </c>
      <c r="C1017" s="26">
        <f>IF(A1017="","",MONTH(A1017))</f>
      </c>
      <c r="D1017" s="27"/>
      <c r="E1017" s="28"/>
      <c r="F1017" s="28"/>
      <c r="G1017" s="29">
        <f>IF(N(E1017)=0,"",E1017-N(F1017))</f>
      </c>
      <c r="H1017" s="28"/>
      <c r="I1017" s="28"/>
      <c r="J1017" s="28"/>
      <c r="K1017" s="28"/>
      <c r="L1017" s="28"/>
      <c r="M1017" s="28"/>
      <c r="N1017" s="29">
        <f>IF(SUM(H1017:M1017)=0,"",SUM(H1017:M1017))</f>
      </c>
      <c r="O1017" s="30">
        <f>IF(AND(N(G1017)=0,N(N1017)=0),"",N(G1017)-N(N1017))</f>
      </c>
      <c r="P1017" s="7"/>
      <c r="Q1017" s="7"/>
    </row>
    <row r="1018" spans="1:17" x14ac:dyDescent="0.25">
      <c r="A1018" s="25"/>
      <c r="B1018" s="26">
        <f>IF(A1018="","",YEAR(A1018))</f>
      </c>
      <c r="C1018" s="26">
        <f>IF(A1018="","",MONTH(A1018))</f>
      </c>
      <c r="D1018" s="27"/>
      <c r="E1018" s="28"/>
      <c r="F1018" s="28"/>
      <c r="G1018" s="29">
        <f>IF(N(E1018)=0,"",E1018-N(F1018))</f>
      </c>
      <c r="H1018" s="28"/>
      <c r="I1018" s="28"/>
      <c r="J1018" s="28"/>
      <c r="K1018" s="28"/>
      <c r="L1018" s="28"/>
      <c r="M1018" s="28"/>
      <c r="N1018" s="29">
        <f>IF(SUM(H1018:M1018)=0,"",SUM(H1018:M1018))</f>
      </c>
      <c r="O1018" s="30">
        <f>IF(AND(N(G1018)=0,N(N1018)=0),"",N(G1018)-N(N1018))</f>
      </c>
      <c r="P1018" s="7"/>
      <c r="Q1018" s="7"/>
    </row>
    <row r="1019" spans="1:17" x14ac:dyDescent="0.25">
      <c r="A1019" s="25"/>
      <c r="B1019" s="26">
        <f>IF(A1019="","",YEAR(A1019))</f>
      </c>
      <c r="C1019" s="26">
        <f>IF(A1019="","",MONTH(A1019))</f>
      </c>
      <c r="D1019" s="27"/>
      <c r="E1019" s="28"/>
      <c r="F1019" s="28"/>
      <c r="G1019" s="29">
        <f>IF(N(E1019)=0,"",E1019-N(F1019))</f>
      </c>
      <c r="H1019" s="28"/>
      <c r="I1019" s="28"/>
      <c r="J1019" s="28"/>
      <c r="K1019" s="28"/>
      <c r="L1019" s="28"/>
      <c r="M1019" s="28"/>
      <c r="N1019" s="29">
        <f>IF(SUM(H1019:M1019)=0,"",SUM(H1019:M1019))</f>
      </c>
      <c r="O1019" s="30">
        <f>IF(AND(N(G1019)=0,N(N1019)=0),"",N(G1019)-N(N1019))</f>
      </c>
      <c r="P1019" s="7"/>
      <c r="Q1019" s="7"/>
    </row>
    <row r="1020" spans="1:17" x14ac:dyDescent="0.25">
      <c r="A1020" s="25"/>
      <c r="B1020" s="26">
        <f>IF(A1020="","",YEAR(A1020))</f>
      </c>
      <c r="C1020" s="26">
        <f>IF(A1020="","",MONTH(A1020))</f>
      </c>
      <c r="D1020" s="27"/>
      <c r="E1020" s="28"/>
      <c r="F1020" s="28"/>
      <c r="G1020" s="29">
        <f>IF(N(E1020)=0,"",E1020-N(F1020))</f>
      </c>
      <c r="H1020" s="28"/>
      <c r="I1020" s="28"/>
      <c r="J1020" s="28"/>
      <c r="K1020" s="28"/>
      <c r="L1020" s="28"/>
      <c r="M1020" s="28"/>
      <c r="N1020" s="29">
        <f>IF(SUM(H1020:M1020)=0,"",SUM(H1020:M1020))</f>
      </c>
      <c r="O1020" s="30">
        <f>IF(AND(N(G1020)=0,N(N1020)=0),"",N(G1020)-N(N1020))</f>
      </c>
      <c r="P1020" s="7"/>
      <c r="Q1020" s="7"/>
    </row>
    <row r="1021" spans="1:17" x14ac:dyDescent="0.25">
      <c r="A1021" s="25"/>
      <c r="B1021" s="26">
        <f>IF(A1021="","",YEAR(A1021))</f>
      </c>
      <c r="C1021" s="26">
        <f>IF(A1021="","",MONTH(A1021))</f>
      </c>
      <c r="D1021" s="27"/>
      <c r="E1021" s="28"/>
      <c r="F1021" s="28"/>
      <c r="G1021" s="29">
        <f>IF(N(E1021)=0,"",E1021-N(F1021))</f>
      </c>
      <c r="H1021" s="28"/>
      <c r="I1021" s="28"/>
      <c r="J1021" s="28"/>
      <c r="K1021" s="28"/>
      <c r="L1021" s="28"/>
      <c r="M1021" s="28"/>
      <c r="N1021" s="29">
        <f>IF(SUM(H1021:M1021)=0,"",SUM(H1021:M1021))</f>
      </c>
      <c r="O1021" s="30">
        <f>IF(AND(N(G1021)=0,N(N1021)=0),"",N(G1021)-N(N1021))</f>
      </c>
      <c r="P1021" s="7"/>
      <c r="Q1021" s="7"/>
    </row>
    <row r="1022" spans="1:17" x14ac:dyDescent="0.25">
      <c r="A1022" s="25"/>
      <c r="B1022" s="26">
        <f>IF(A1022="","",YEAR(A1022))</f>
      </c>
      <c r="C1022" s="26">
        <f>IF(A1022="","",MONTH(A1022))</f>
      </c>
      <c r="D1022" s="27"/>
      <c r="E1022" s="28"/>
      <c r="F1022" s="28"/>
      <c r="G1022" s="29">
        <f>IF(N(E1022)=0,"",E1022-N(F1022))</f>
      </c>
      <c r="H1022" s="28"/>
      <c r="I1022" s="28"/>
      <c r="J1022" s="28"/>
      <c r="K1022" s="28"/>
      <c r="L1022" s="28"/>
      <c r="M1022" s="28"/>
      <c r="N1022" s="29">
        <f>IF(SUM(H1022:M1022)=0,"",SUM(H1022:M1022))</f>
      </c>
      <c r="O1022" s="30">
        <f>IF(AND(N(G1022)=0,N(N1022)=0),"",N(G1022)-N(N1022))</f>
      </c>
      <c r="P1022" s="7"/>
      <c r="Q1022" s="7"/>
    </row>
    <row r="1023" spans="1:17" x14ac:dyDescent="0.25">
      <c r="A1023" s="25"/>
      <c r="B1023" s="26">
        <f>IF(A1023="","",YEAR(A1023))</f>
      </c>
      <c r="C1023" s="26">
        <f>IF(A1023="","",MONTH(A1023))</f>
      </c>
      <c r="D1023" s="27"/>
      <c r="E1023" s="28"/>
      <c r="F1023" s="28"/>
      <c r="G1023" s="29">
        <f>IF(N(E1023)=0,"",E1023-N(F1023))</f>
      </c>
      <c r="H1023" s="28"/>
      <c r="I1023" s="28"/>
      <c r="J1023" s="28"/>
      <c r="K1023" s="28"/>
      <c r="L1023" s="28"/>
      <c r="M1023" s="28"/>
      <c r="N1023" s="29">
        <f>IF(SUM(H1023:M1023)=0,"",SUM(H1023:M1023))</f>
      </c>
      <c r="O1023" s="30">
        <f>IF(AND(N(G1023)=0,N(N1023)=0),"",N(G1023)-N(N1023))</f>
      </c>
      <c r="P1023" s="7"/>
      <c r="Q1023" s="7"/>
    </row>
    <row r="1024" spans="1:17" x14ac:dyDescent="0.25">
      <c r="A1024" s="25"/>
      <c r="B1024" s="26">
        <f>IF(A1024="","",YEAR(A1024))</f>
      </c>
      <c r="C1024" s="26">
        <f>IF(A1024="","",MONTH(A1024))</f>
      </c>
      <c r="D1024" s="27"/>
      <c r="E1024" s="28"/>
      <c r="F1024" s="28"/>
      <c r="G1024" s="29">
        <f>IF(N(E1024)=0,"",E1024-N(F1024))</f>
      </c>
      <c r="H1024" s="28"/>
      <c r="I1024" s="28"/>
      <c r="J1024" s="28"/>
      <c r="K1024" s="28"/>
      <c r="L1024" s="28"/>
      <c r="M1024" s="28"/>
      <c r="N1024" s="29">
        <f>IF(SUM(H1024:M1024)=0,"",SUM(H1024:M1024))</f>
      </c>
      <c r="O1024" s="30">
        <f>IF(AND(N(G1024)=0,N(N1024)=0),"",N(G1024)-N(N1024))</f>
      </c>
      <c r="P1024" s="7"/>
      <c r="Q1024" s="7"/>
    </row>
    <row r="1025" spans="1:17" x14ac:dyDescent="0.25">
      <c r="A1025" s="25"/>
      <c r="B1025" s="26">
        <f>IF(A1025="","",YEAR(A1025))</f>
      </c>
      <c r="C1025" s="26">
        <f>IF(A1025="","",MONTH(A1025))</f>
      </c>
      <c r="D1025" s="27"/>
      <c r="E1025" s="28"/>
      <c r="F1025" s="28"/>
      <c r="G1025" s="29">
        <f>IF(N(E1025)=0,"",E1025-N(F1025))</f>
      </c>
      <c r="H1025" s="28"/>
      <c r="I1025" s="28"/>
      <c r="J1025" s="28"/>
      <c r="K1025" s="28"/>
      <c r="L1025" s="28"/>
      <c r="M1025" s="28"/>
      <c r="N1025" s="29">
        <f>IF(SUM(H1025:M1025)=0,"",SUM(H1025:M1025))</f>
      </c>
      <c r="O1025" s="30">
        <f>IF(AND(N(G1025)=0,N(N1025)=0),"",N(G1025)-N(N1025))</f>
      </c>
      <c r="P1025" s="7"/>
      <c r="Q1025" s="7"/>
    </row>
    <row r="1026" spans="1:17" x14ac:dyDescent="0.25">
      <c r="A1026" s="25"/>
      <c r="B1026" s="26">
        <f>IF(A1026="","",YEAR(A1026))</f>
      </c>
      <c r="C1026" s="26">
        <f>IF(A1026="","",MONTH(A1026))</f>
      </c>
      <c r="D1026" s="27"/>
      <c r="E1026" s="28"/>
      <c r="F1026" s="28"/>
      <c r="G1026" s="29">
        <f>IF(N(E1026)=0,"",E1026-N(F1026))</f>
      </c>
      <c r="H1026" s="28"/>
      <c r="I1026" s="28"/>
      <c r="J1026" s="28"/>
      <c r="K1026" s="28"/>
      <c r="L1026" s="28"/>
      <c r="M1026" s="28"/>
      <c r="N1026" s="29">
        <f>IF(SUM(H1026:M1026)=0,"",SUM(H1026:M1026))</f>
      </c>
      <c r="O1026" s="30">
        <f>IF(AND(N(G1026)=0,N(N1026)=0),"",N(G1026)-N(N1026))</f>
      </c>
      <c r="P1026" s="7"/>
      <c r="Q1026" s="7"/>
    </row>
    <row r="1027" spans="1:17" x14ac:dyDescent="0.25">
      <c r="A1027" s="25"/>
      <c r="B1027" s="26">
        <f>IF(A1027="","",YEAR(A1027))</f>
      </c>
      <c r="C1027" s="26">
        <f>IF(A1027="","",MONTH(A1027))</f>
      </c>
      <c r="D1027" s="27"/>
      <c r="E1027" s="28"/>
      <c r="F1027" s="28"/>
      <c r="G1027" s="29">
        <f>IF(N(E1027)=0,"",E1027-N(F1027))</f>
      </c>
      <c r="H1027" s="28"/>
      <c r="I1027" s="28"/>
      <c r="J1027" s="28"/>
      <c r="K1027" s="28"/>
      <c r="L1027" s="28"/>
      <c r="M1027" s="28"/>
      <c r="N1027" s="29">
        <f>IF(SUM(H1027:M1027)=0,"",SUM(H1027:M1027))</f>
      </c>
      <c r="O1027" s="30">
        <f>IF(AND(N(G1027)=0,N(N1027)=0),"",N(G1027)-N(N1027))</f>
      </c>
      <c r="P1027" s="7"/>
      <c r="Q1027" s="7"/>
    </row>
    <row r="1028" spans="1:17" x14ac:dyDescent="0.25">
      <c r="A1028" s="25"/>
      <c r="B1028" s="26">
        <f>IF(A1028="","",YEAR(A1028))</f>
      </c>
      <c r="C1028" s="26">
        <f>IF(A1028="","",MONTH(A1028))</f>
      </c>
      <c r="D1028" s="27"/>
      <c r="E1028" s="28"/>
      <c r="F1028" s="28"/>
      <c r="G1028" s="29">
        <f>IF(N(E1028)=0,"",E1028-N(F1028))</f>
      </c>
      <c r="H1028" s="28"/>
      <c r="I1028" s="28"/>
      <c r="J1028" s="28"/>
      <c r="K1028" s="28"/>
      <c r="L1028" s="28"/>
      <c r="M1028" s="28"/>
      <c r="N1028" s="29">
        <f>IF(SUM(H1028:M1028)=0,"",SUM(H1028:M1028))</f>
      </c>
      <c r="O1028" s="30">
        <f>IF(AND(N(G1028)=0,N(N1028)=0),"",N(G1028)-N(N1028))</f>
      </c>
      <c r="P1028" s="7"/>
      <c r="Q1028" s="7"/>
    </row>
    <row r="1029" spans="1:17" x14ac:dyDescent="0.25">
      <c r="A1029" s="25"/>
      <c r="B1029" s="26">
        <f>IF(A1029="","",YEAR(A1029))</f>
      </c>
      <c r="C1029" s="26">
        <f>IF(A1029="","",MONTH(A1029))</f>
      </c>
      <c r="D1029" s="27"/>
      <c r="E1029" s="28"/>
      <c r="F1029" s="28"/>
      <c r="G1029" s="29">
        <f>IF(N(E1029)=0,"",E1029-N(F1029))</f>
      </c>
      <c r="H1029" s="28"/>
      <c r="I1029" s="28"/>
      <c r="J1029" s="28"/>
      <c r="K1029" s="28"/>
      <c r="L1029" s="28"/>
      <c r="M1029" s="28"/>
      <c r="N1029" s="29">
        <f>IF(SUM(H1029:M1029)=0,"",SUM(H1029:M1029))</f>
      </c>
      <c r="O1029" s="30">
        <f>IF(AND(N(G1029)=0,N(N1029)=0),"",N(G1029)-N(N1029))</f>
      </c>
      <c r="P1029" s="7"/>
      <c r="Q1029" s="7"/>
    </row>
    <row r="1030" spans="1:17" x14ac:dyDescent="0.25">
      <c r="A1030" s="25"/>
      <c r="B1030" s="26">
        <f>IF(A1030="","",YEAR(A1030))</f>
      </c>
      <c r="C1030" s="26">
        <f>IF(A1030="","",MONTH(A1030))</f>
      </c>
      <c r="D1030" s="27"/>
      <c r="E1030" s="28"/>
      <c r="F1030" s="28"/>
      <c r="G1030" s="29">
        <f>IF(N(E1030)=0,"",E1030-N(F1030))</f>
      </c>
      <c r="H1030" s="28"/>
      <c r="I1030" s="28"/>
      <c r="J1030" s="28"/>
      <c r="K1030" s="28"/>
      <c r="L1030" s="28"/>
      <c r="M1030" s="28"/>
      <c r="N1030" s="29">
        <f>IF(SUM(H1030:M1030)=0,"",SUM(H1030:M1030))</f>
      </c>
      <c r="O1030" s="30">
        <f>IF(AND(N(G1030)=0,N(N1030)=0),"",N(G1030)-N(N1030))</f>
      </c>
      <c r="P1030" s="7"/>
      <c r="Q1030" s="7"/>
    </row>
    <row r="1031" spans="1:17" x14ac:dyDescent="0.25">
      <c r="A1031" s="25"/>
      <c r="B1031" s="26">
        <f>IF(A1031="","",YEAR(A1031))</f>
      </c>
      <c r="C1031" s="26">
        <f>IF(A1031="","",MONTH(A1031))</f>
      </c>
      <c r="D1031" s="27"/>
      <c r="E1031" s="28"/>
      <c r="F1031" s="28"/>
      <c r="G1031" s="29">
        <f>IF(N(E1031)=0,"",E1031-N(F1031))</f>
      </c>
      <c r="H1031" s="28"/>
      <c r="I1031" s="28"/>
      <c r="J1031" s="28"/>
      <c r="K1031" s="28"/>
      <c r="L1031" s="28"/>
      <c r="M1031" s="28"/>
      <c r="N1031" s="29">
        <f>IF(SUM(H1031:M1031)=0,"",SUM(H1031:M1031))</f>
      </c>
      <c r="O1031" s="30">
        <f>IF(AND(N(G1031)=0,N(N1031)=0),"",N(G1031)-N(N1031))</f>
      </c>
      <c r="P1031" s="7"/>
      <c r="Q1031" s="7"/>
    </row>
    <row r="1032" spans="1:17" x14ac:dyDescent="0.25">
      <c r="A1032" s="25"/>
      <c r="B1032" s="26">
        <f>IF(A1032="","",YEAR(A1032))</f>
      </c>
      <c r="C1032" s="26">
        <f>IF(A1032="","",MONTH(A1032))</f>
      </c>
      <c r="D1032" s="27"/>
      <c r="E1032" s="28"/>
      <c r="F1032" s="28"/>
      <c r="G1032" s="29">
        <f>IF(N(E1032)=0,"",E1032-N(F1032))</f>
      </c>
      <c r="H1032" s="28"/>
      <c r="I1032" s="28"/>
      <c r="J1032" s="28"/>
      <c r="K1032" s="28"/>
      <c r="L1032" s="28"/>
      <c r="M1032" s="28"/>
      <c r="N1032" s="29">
        <f>IF(SUM(H1032:M1032)=0,"",SUM(H1032:M1032))</f>
      </c>
      <c r="O1032" s="30">
        <f>IF(AND(N(G1032)=0,N(N1032)=0),"",N(G1032)-N(N1032))</f>
      </c>
      <c r="P1032" s="7"/>
      <c r="Q1032" s="7"/>
    </row>
    <row r="1033" spans="1:17" x14ac:dyDescent="0.25">
      <c r="A1033" s="25"/>
      <c r="B1033" s="26">
        <f>IF(A1033="","",YEAR(A1033))</f>
      </c>
      <c r="C1033" s="26">
        <f>IF(A1033="","",MONTH(A1033))</f>
      </c>
      <c r="D1033" s="27"/>
      <c r="E1033" s="28"/>
      <c r="F1033" s="28"/>
      <c r="G1033" s="29">
        <f>IF(N(E1033)=0,"",E1033-N(F1033))</f>
      </c>
      <c r="H1033" s="28"/>
      <c r="I1033" s="28"/>
      <c r="J1033" s="28"/>
      <c r="K1033" s="28"/>
      <c r="L1033" s="28"/>
      <c r="M1033" s="28"/>
      <c r="N1033" s="29">
        <f>IF(SUM(H1033:M1033)=0,"",SUM(H1033:M1033))</f>
      </c>
      <c r="O1033" s="30">
        <f>IF(AND(N(G1033)=0,N(N1033)=0),"",N(G1033)-N(N1033))</f>
      </c>
      <c r="P1033" s="7"/>
      <c r="Q1033" s="7"/>
    </row>
    <row r="1034" spans="1:17" x14ac:dyDescent="0.25">
      <c r="A1034" s="25"/>
      <c r="B1034" s="26">
        <f>IF(A1034="","",YEAR(A1034))</f>
      </c>
      <c r="C1034" s="26">
        <f>IF(A1034="","",MONTH(A1034))</f>
      </c>
      <c r="D1034" s="27"/>
      <c r="E1034" s="28"/>
      <c r="F1034" s="28"/>
      <c r="G1034" s="29">
        <f>IF(N(E1034)=0,"",E1034-N(F1034))</f>
      </c>
      <c r="H1034" s="28"/>
      <c r="I1034" s="28"/>
      <c r="J1034" s="28"/>
      <c r="K1034" s="28"/>
      <c r="L1034" s="28"/>
      <c r="M1034" s="28"/>
      <c r="N1034" s="29">
        <f>IF(SUM(H1034:M1034)=0,"",SUM(H1034:M1034))</f>
      </c>
      <c r="O1034" s="30">
        <f>IF(AND(N(G1034)=0,N(N1034)=0),"",N(G1034)-N(N1034))</f>
      </c>
      <c r="P1034" s="7"/>
      <c r="Q1034" s="7"/>
    </row>
    <row r="1035" spans="1:17" x14ac:dyDescent="0.25">
      <c r="A1035" s="25"/>
      <c r="B1035" s="26">
        <f>IF(A1035="","",YEAR(A1035))</f>
      </c>
      <c r="C1035" s="26">
        <f>IF(A1035="","",MONTH(A1035))</f>
      </c>
      <c r="D1035" s="27"/>
      <c r="E1035" s="28"/>
      <c r="F1035" s="28"/>
      <c r="G1035" s="29">
        <f>IF(N(E1035)=0,"",E1035-N(F1035))</f>
      </c>
      <c r="H1035" s="28"/>
      <c r="I1035" s="28"/>
      <c r="J1035" s="28"/>
      <c r="K1035" s="28"/>
      <c r="L1035" s="28"/>
      <c r="M1035" s="28"/>
      <c r="N1035" s="29">
        <f>IF(SUM(H1035:M1035)=0,"",SUM(H1035:M1035))</f>
      </c>
      <c r="O1035" s="30">
        <f>IF(AND(N(G1035)=0,N(N1035)=0),"",N(G1035)-N(N1035))</f>
      </c>
      <c r="P1035" s="7"/>
      <c r="Q1035" s="7"/>
    </row>
    <row r="1036" spans="1:17" x14ac:dyDescent="0.25">
      <c r="A1036" s="25"/>
      <c r="B1036" s="26">
        <f>IF(A1036="","",YEAR(A1036))</f>
      </c>
      <c r="C1036" s="26">
        <f>IF(A1036="","",MONTH(A1036))</f>
      </c>
      <c r="D1036" s="27"/>
      <c r="E1036" s="28"/>
      <c r="F1036" s="28"/>
      <c r="G1036" s="29">
        <f>IF(N(E1036)=0,"",E1036-N(F1036))</f>
      </c>
      <c r="H1036" s="28"/>
      <c r="I1036" s="28"/>
      <c r="J1036" s="28"/>
      <c r="K1036" s="28"/>
      <c r="L1036" s="28"/>
      <c r="M1036" s="28"/>
      <c r="N1036" s="29">
        <f>IF(SUM(H1036:M1036)=0,"",SUM(H1036:M1036))</f>
      </c>
      <c r="O1036" s="30">
        <f>IF(AND(N(G1036)=0,N(N1036)=0),"",N(G1036)-N(N1036))</f>
      </c>
      <c r="P1036" s="7"/>
      <c r="Q1036" s="7"/>
    </row>
    <row r="1037" spans="1:17" x14ac:dyDescent="0.25">
      <c r="A1037" s="25"/>
      <c r="B1037" s="26">
        <f>IF(A1037="","",YEAR(A1037))</f>
      </c>
      <c r="C1037" s="26">
        <f>IF(A1037="","",MONTH(A1037))</f>
      </c>
      <c r="D1037" s="27"/>
      <c r="E1037" s="28"/>
      <c r="F1037" s="28"/>
      <c r="G1037" s="29">
        <f>IF(N(E1037)=0,"",E1037-N(F1037))</f>
      </c>
      <c r="H1037" s="28"/>
      <c r="I1037" s="28"/>
      <c r="J1037" s="28"/>
      <c r="K1037" s="28"/>
      <c r="L1037" s="28"/>
      <c r="M1037" s="28"/>
      <c r="N1037" s="29">
        <f>IF(SUM(H1037:M1037)=0,"",SUM(H1037:M1037))</f>
      </c>
      <c r="O1037" s="30">
        <f>IF(AND(N(G1037)=0,N(N1037)=0),"",N(G1037)-N(N1037))</f>
      </c>
      <c r="P1037" s="7"/>
      <c r="Q1037" s="7"/>
    </row>
    <row r="1038" spans="1:17" x14ac:dyDescent="0.25">
      <c r="A1038" s="25"/>
      <c r="B1038" s="26">
        <f>IF(A1038="","",YEAR(A1038))</f>
      </c>
      <c r="C1038" s="26">
        <f>IF(A1038="","",MONTH(A1038))</f>
      </c>
      <c r="D1038" s="27"/>
      <c r="E1038" s="28"/>
      <c r="F1038" s="28"/>
      <c r="G1038" s="29">
        <f>IF(N(E1038)=0,"",E1038-N(F1038))</f>
      </c>
      <c r="H1038" s="28"/>
      <c r="I1038" s="28"/>
      <c r="J1038" s="28"/>
      <c r="K1038" s="28"/>
      <c r="L1038" s="28"/>
      <c r="M1038" s="28"/>
      <c r="N1038" s="29">
        <f>IF(SUM(H1038:M1038)=0,"",SUM(H1038:M1038))</f>
      </c>
      <c r="O1038" s="30">
        <f>IF(AND(N(G1038)=0,N(N1038)=0),"",N(G1038)-N(N1038))</f>
      </c>
      <c r="P1038" s="7"/>
      <c r="Q1038" s="7"/>
    </row>
    <row r="1039" spans="1:17" x14ac:dyDescent="0.25">
      <c r="A1039" s="25"/>
      <c r="B1039" s="26">
        <f>IF(A1039="","",YEAR(A1039))</f>
      </c>
      <c r="C1039" s="26">
        <f>IF(A1039="","",MONTH(A1039))</f>
      </c>
      <c r="D1039" s="27"/>
      <c r="E1039" s="28"/>
      <c r="F1039" s="28"/>
      <c r="G1039" s="29">
        <f>IF(N(E1039)=0,"",E1039-N(F1039))</f>
      </c>
      <c r="H1039" s="28"/>
      <c r="I1039" s="28"/>
      <c r="J1039" s="28"/>
      <c r="K1039" s="28"/>
      <c r="L1039" s="28"/>
      <c r="M1039" s="28"/>
      <c r="N1039" s="29">
        <f>IF(SUM(H1039:M1039)=0,"",SUM(H1039:M1039))</f>
      </c>
      <c r="O1039" s="30">
        <f>IF(AND(N(G1039)=0,N(N1039)=0),"",N(G1039)-N(N1039))</f>
      </c>
      <c r="P1039" s="7"/>
      <c r="Q1039" s="7"/>
    </row>
    <row r="1040" spans="1:17" x14ac:dyDescent="0.25">
      <c r="A1040" s="25"/>
      <c r="B1040" s="26">
        <f>IF(A1040="","",YEAR(A1040))</f>
      </c>
      <c r="C1040" s="26">
        <f>IF(A1040="","",MONTH(A1040))</f>
      </c>
      <c r="D1040" s="27"/>
      <c r="E1040" s="28"/>
      <c r="F1040" s="28"/>
      <c r="G1040" s="29">
        <f>IF(N(E1040)=0,"",E1040-N(F1040))</f>
      </c>
      <c r="H1040" s="28"/>
      <c r="I1040" s="28"/>
      <c r="J1040" s="28"/>
      <c r="K1040" s="28"/>
      <c r="L1040" s="28"/>
      <c r="M1040" s="28"/>
      <c r="N1040" s="29">
        <f>IF(SUM(H1040:M1040)=0,"",SUM(H1040:M1040))</f>
      </c>
      <c r="O1040" s="30">
        <f>IF(AND(N(G1040)=0,N(N1040)=0),"",N(G1040)-N(N1040))</f>
      </c>
      <c r="P1040" s="7"/>
      <c r="Q1040" s="7"/>
    </row>
    <row r="1041" spans="1:17" x14ac:dyDescent="0.25">
      <c r="A1041" s="25"/>
      <c r="B1041" s="26">
        <f>IF(A1041="","",YEAR(A1041))</f>
      </c>
      <c r="C1041" s="26">
        <f>IF(A1041="","",MONTH(A1041))</f>
      </c>
      <c r="D1041" s="27"/>
      <c r="E1041" s="28"/>
      <c r="F1041" s="28"/>
      <c r="G1041" s="29">
        <f>IF(N(E1041)=0,"",E1041-N(F1041))</f>
      </c>
      <c r="H1041" s="28"/>
      <c r="I1041" s="28"/>
      <c r="J1041" s="28"/>
      <c r="K1041" s="28"/>
      <c r="L1041" s="28"/>
      <c r="M1041" s="28"/>
      <c r="N1041" s="29">
        <f>IF(SUM(H1041:M1041)=0,"",SUM(H1041:M1041))</f>
      </c>
      <c r="O1041" s="30">
        <f>IF(AND(N(G1041)=0,N(N1041)=0),"",N(G1041)-N(N1041))</f>
      </c>
      <c r="P1041" s="7"/>
      <c r="Q1041" s="7"/>
    </row>
    <row r="1042" spans="1:17" x14ac:dyDescent="0.25">
      <c r="A1042" s="25"/>
      <c r="B1042" s="26">
        <f>IF(A1042="","",YEAR(A1042))</f>
      </c>
      <c r="C1042" s="26">
        <f>IF(A1042="","",MONTH(A1042))</f>
      </c>
      <c r="D1042" s="27"/>
      <c r="E1042" s="28"/>
      <c r="F1042" s="28"/>
      <c r="G1042" s="29">
        <f>IF(N(E1042)=0,"",E1042-N(F1042))</f>
      </c>
      <c r="H1042" s="28"/>
      <c r="I1042" s="28"/>
      <c r="J1042" s="28"/>
      <c r="K1042" s="28"/>
      <c r="L1042" s="28"/>
      <c r="M1042" s="28"/>
      <c r="N1042" s="29">
        <f>IF(SUM(H1042:M1042)=0,"",SUM(H1042:M1042))</f>
      </c>
      <c r="O1042" s="30">
        <f>IF(AND(N(G1042)=0,N(N1042)=0),"",N(G1042)-N(N1042))</f>
      </c>
      <c r="P1042" s="7"/>
      <c r="Q1042" s="7"/>
    </row>
    <row r="1043" spans="1:17" x14ac:dyDescent="0.25">
      <c r="A1043" s="25"/>
      <c r="B1043" s="26">
        <f>IF(A1043="","",YEAR(A1043))</f>
      </c>
      <c r="C1043" s="26">
        <f>IF(A1043="","",MONTH(A1043))</f>
      </c>
      <c r="D1043" s="27"/>
      <c r="E1043" s="28"/>
      <c r="F1043" s="28"/>
      <c r="G1043" s="29">
        <f>IF(N(E1043)=0,"",E1043-N(F1043))</f>
      </c>
      <c r="H1043" s="28"/>
      <c r="I1043" s="28"/>
      <c r="J1043" s="28"/>
      <c r="K1043" s="28"/>
      <c r="L1043" s="28"/>
      <c r="M1043" s="28"/>
      <c r="N1043" s="29">
        <f>IF(SUM(H1043:M1043)=0,"",SUM(H1043:M1043))</f>
      </c>
      <c r="O1043" s="30">
        <f>IF(AND(N(G1043)=0,N(N1043)=0),"",N(G1043)-N(N1043))</f>
      </c>
      <c r="P1043" s="7"/>
      <c r="Q1043" s="7"/>
    </row>
    <row r="1044" spans="1:17" x14ac:dyDescent="0.25">
      <c r="A1044" s="25"/>
      <c r="B1044" s="26">
        <f>IF(A1044="","",YEAR(A1044))</f>
      </c>
      <c r="C1044" s="26">
        <f>IF(A1044="","",MONTH(A1044))</f>
      </c>
      <c r="D1044" s="27"/>
      <c r="E1044" s="28"/>
      <c r="F1044" s="28"/>
      <c r="G1044" s="29">
        <f>IF(N(E1044)=0,"",E1044-N(F1044))</f>
      </c>
      <c r="H1044" s="28"/>
      <c r="I1044" s="28"/>
      <c r="J1044" s="28"/>
      <c r="K1044" s="28"/>
      <c r="L1044" s="28"/>
      <c r="M1044" s="28"/>
      <c r="N1044" s="29">
        <f>IF(SUM(H1044:M1044)=0,"",SUM(H1044:M1044))</f>
      </c>
      <c r="O1044" s="30">
        <f>IF(AND(N(G1044)=0,N(N1044)=0),"",N(G1044)-N(N1044))</f>
      </c>
      <c r="P1044" s="7"/>
      <c r="Q1044" s="7"/>
    </row>
    <row r="1045" spans="1:17" x14ac:dyDescent="0.25">
      <c r="A1045" s="25"/>
      <c r="B1045" s="26">
        <f>IF(A1045="","",YEAR(A1045))</f>
      </c>
      <c r="C1045" s="26">
        <f>IF(A1045="","",MONTH(A1045))</f>
      </c>
      <c r="D1045" s="27"/>
      <c r="E1045" s="28"/>
      <c r="F1045" s="28"/>
      <c r="G1045" s="29">
        <f>IF(N(E1045)=0,"",E1045-N(F1045))</f>
      </c>
      <c r="H1045" s="28"/>
      <c r="I1045" s="28"/>
      <c r="J1045" s="28"/>
      <c r="K1045" s="28"/>
      <c r="L1045" s="28"/>
      <c r="M1045" s="28"/>
      <c r="N1045" s="29">
        <f>IF(SUM(H1045:M1045)=0,"",SUM(H1045:M1045))</f>
      </c>
      <c r="O1045" s="30">
        <f>IF(AND(N(G1045)=0,N(N1045)=0),"",N(G1045)-N(N1045))</f>
      </c>
      <c r="P1045" s="7"/>
      <c r="Q1045" s="7"/>
    </row>
    <row r="1046" spans="1:17" x14ac:dyDescent="0.25">
      <c r="A1046" s="25"/>
      <c r="B1046" s="26">
        <f>IF(A1046="","",YEAR(A1046))</f>
      </c>
      <c r="C1046" s="26">
        <f>IF(A1046="","",MONTH(A1046))</f>
      </c>
      <c r="D1046" s="27"/>
      <c r="E1046" s="28"/>
      <c r="F1046" s="28"/>
      <c r="G1046" s="29">
        <f>IF(N(E1046)=0,"",E1046-N(F1046))</f>
      </c>
      <c r="H1046" s="28"/>
      <c r="I1046" s="28"/>
      <c r="J1046" s="28"/>
      <c r="K1046" s="28"/>
      <c r="L1046" s="28"/>
      <c r="M1046" s="28"/>
      <c r="N1046" s="29">
        <f>IF(SUM(H1046:M1046)=0,"",SUM(H1046:M1046))</f>
      </c>
      <c r="O1046" s="30">
        <f>IF(AND(N(G1046)=0,N(N1046)=0),"",N(G1046)-N(N1046))</f>
      </c>
      <c r="P1046" s="7"/>
      <c r="Q1046" s="7"/>
    </row>
    <row r="1047" spans="1:17" x14ac:dyDescent="0.25">
      <c r="A1047" s="25"/>
      <c r="B1047" s="26">
        <f>IF(A1047="","",YEAR(A1047))</f>
      </c>
      <c r="C1047" s="26">
        <f>IF(A1047="","",MONTH(A1047))</f>
      </c>
      <c r="D1047" s="27"/>
      <c r="E1047" s="28"/>
      <c r="F1047" s="28"/>
      <c r="G1047" s="29">
        <f>IF(N(E1047)=0,"",E1047-N(F1047))</f>
      </c>
      <c r="H1047" s="28"/>
      <c r="I1047" s="28"/>
      <c r="J1047" s="28"/>
      <c r="K1047" s="28"/>
      <c r="L1047" s="28"/>
      <c r="M1047" s="28"/>
      <c r="N1047" s="29">
        <f>IF(SUM(H1047:M1047)=0,"",SUM(H1047:M1047))</f>
      </c>
      <c r="O1047" s="30">
        <f>IF(AND(N(G1047)=0,N(N1047)=0),"",N(G1047)-N(N1047))</f>
      </c>
      <c r="P1047" s="7"/>
      <c r="Q1047" s="7"/>
    </row>
    <row r="1048" spans="1:17" x14ac:dyDescent="0.25">
      <c r="A1048" s="25"/>
      <c r="B1048" s="26">
        <f>IF(A1048="","",YEAR(A1048))</f>
      </c>
      <c r="C1048" s="26">
        <f>IF(A1048="","",MONTH(A1048))</f>
      </c>
      <c r="D1048" s="27"/>
      <c r="E1048" s="28"/>
      <c r="F1048" s="28"/>
      <c r="G1048" s="29">
        <f>IF(N(E1048)=0,"",E1048-N(F1048))</f>
      </c>
      <c r="H1048" s="28"/>
      <c r="I1048" s="28"/>
      <c r="J1048" s="28"/>
      <c r="K1048" s="28"/>
      <c r="L1048" s="28"/>
      <c r="M1048" s="28"/>
      <c r="N1048" s="29">
        <f>IF(SUM(H1048:M1048)=0,"",SUM(H1048:M1048))</f>
      </c>
      <c r="O1048" s="30">
        <f>IF(AND(N(G1048)=0,N(N1048)=0),"",N(G1048)-N(N1048))</f>
      </c>
      <c r="P1048" s="7"/>
      <c r="Q1048" s="7"/>
    </row>
    <row r="1049" spans="1:17" x14ac:dyDescent="0.25">
      <c r="A1049" s="25"/>
      <c r="B1049" s="26">
        <f>IF(A1049="","",YEAR(A1049))</f>
      </c>
      <c r="C1049" s="26">
        <f>IF(A1049="","",MONTH(A1049))</f>
      </c>
      <c r="D1049" s="27"/>
      <c r="E1049" s="28"/>
      <c r="F1049" s="28"/>
      <c r="G1049" s="29">
        <f>IF(N(E1049)=0,"",E1049-N(F1049))</f>
      </c>
      <c r="H1049" s="28"/>
      <c r="I1049" s="28"/>
      <c r="J1049" s="28"/>
      <c r="K1049" s="28"/>
      <c r="L1049" s="28"/>
      <c r="M1049" s="28"/>
      <c r="N1049" s="29">
        <f>IF(SUM(H1049:M1049)=0,"",SUM(H1049:M1049))</f>
      </c>
      <c r="O1049" s="30">
        <f>IF(AND(N(G1049)=0,N(N1049)=0),"",N(G1049)-N(N1049))</f>
      </c>
      <c r="P1049" s="7"/>
      <c r="Q1049" s="7"/>
    </row>
    <row r="1050" spans="1:17" x14ac:dyDescent="0.25">
      <c r="A1050" s="25"/>
      <c r="B1050" s="26">
        <f>IF(A1050="","",YEAR(A1050))</f>
      </c>
      <c r="C1050" s="26">
        <f>IF(A1050="","",MONTH(A1050))</f>
      </c>
      <c r="D1050" s="27"/>
      <c r="E1050" s="28"/>
      <c r="F1050" s="28"/>
      <c r="G1050" s="29">
        <f>IF(N(E1050)=0,"",E1050-N(F1050))</f>
      </c>
      <c r="H1050" s="28"/>
      <c r="I1050" s="28"/>
      <c r="J1050" s="28"/>
      <c r="K1050" s="28"/>
      <c r="L1050" s="28"/>
      <c r="M1050" s="28"/>
      <c r="N1050" s="29">
        <f>IF(SUM(H1050:M1050)=0,"",SUM(H1050:M1050))</f>
      </c>
      <c r="O1050" s="30">
        <f>IF(AND(N(G1050)=0,N(N1050)=0),"",N(G1050)-N(N1050))</f>
      </c>
      <c r="P1050" s="7"/>
      <c r="Q1050" s="7"/>
    </row>
    <row r="1051" spans="1:17" x14ac:dyDescent="0.25">
      <c r="A1051" s="25"/>
      <c r="B1051" s="26">
        <f>IF(A1051="","",YEAR(A1051))</f>
      </c>
      <c r="C1051" s="26">
        <f>IF(A1051="","",MONTH(A1051))</f>
      </c>
      <c r="D1051" s="27"/>
      <c r="E1051" s="28"/>
      <c r="F1051" s="28"/>
      <c r="G1051" s="29">
        <f>IF(N(E1051)=0,"",E1051-N(F1051))</f>
      </c>
      <c r="H1051" s="28"/>
      <c r="I1051" s="28"/>
      <c r="J1051" s="28"/>
      <c r="K1051" s="28"/>
      <c r="L1051" s="28"/>
      <c r="M1051" s="28"/>
      <c r="N1051" s="29">
        <f>IF(SUM(H1051:M1051)=0,"",SUM(H1051:M1051))</f>
      </c>
      <c r="O1051" s="30">
        <f>IF(AND(N(G1051)=0,N(N1051)=0),"",N(G1051)-N(N1051))</f>
      </c>
      <c r="P1051" s="7"/>
      <c r="Q1051" s="7"/>
    </row>
    <row r="1052" spans="1:17" x14ac:dyDescent="0.25">
      <c r="A1052" s="25"/>
      <c r="B1052" s="26">
        <f>IF(A1052="","",YEAR(A1052))</f>
      </c>
      <c r="C1052" s="26">
        <f>IF(A1052="","",MONTH(A1052))</f>
      </c>
      <c r="D1052" s="27"/>
      <c r="E1052" s="28"/>
      <c r="F1052" s="28"/>
      <c r="G1052" s="29">
        <f>IF(N(E1052)=0,"",E1052-N(F1052))</f>
      </c>
      <c r="H1052" s="28"/>
      <c r="I1052" s="28"/>
      <c r="J1052" s="28"/>
      <c r="K1052" s="28"/>
      <c r="L1052" s="28"/>
      <c r="M1052" s="28"/>
      <c r="N1052" s="29">
        <f>IF(SUM(H1052:M1052)=0,"",SUM(H1052:M1052))</f>
      </c>
      <c r="O1052" s="30">
        <f>IF(AND(N(G1052)=0,N(N1052)=0),"",N(G1052)-N(N1052))</f>
      </c>
      <c r="P1052" s="7"/>
      <c r="Q1052" s="7"/>
    </row>
    <row r="1053" spans="1:17" x14ac:dyDescent="0.25">
      <c r="A1053" s="25"/>
      <c r="B1053" s="26">
        <f>IF(A1053="","",YEAR(A1053))</f>
      </c>
      <c r="C1053" s="26">
        <f>IF(A1053="","",MONTH(A1053))</f>
      </c>
      <c r="D1053" s="27"/>
      <c r="E1053" s="28"/>
      <c r="F1053" s="28"/>
      <c r="G1053" s="29">
        <f>IF(N(E1053)=0,"",E1053-N(F1053))</f>
      </c>
      <c r="H1053" s="28"/>
      <c r="I1053" s="28"/>
      <c r="J1053" s="28"/>
      <c r="K1053" s="28"/>
      <c r="L1053" s="28"/>
      <c r="M1053" s="28"/>
      <c r="N1053" s="29">
        <f>IF(SUM(H1053:M1053)=0,"",SUM(H1053:M1053))</f>
      </c>
      <c r="O1053" s="30">
        <f>IF(AND(N(G1053)=0,N(N1053)=0),"",N(G1053)-N(N1053))</f>
      </c>
      <c r="P1053" s="7"/>
      <c r="Q1053" s="7"/>
    </row>
    <row r="1054" spans="1:17" x14ac:dyDescent="0.25">
      <c r="A1054" s="25"/>
      <c r="B1054" s="26">
        <f>IF(A1054="","",YEAR(A1054))</f>
      </c>
      <c r="C1054" s="26">
        <f>IF(A1054="","",MONTH(A1054))</f>
      </c>
      <c r="D1054" s="27"/>
      <c r="E1054" s="28"/>
      <c r="F1054" s="28"/>
      <c r="G1054" s="29">
        <f>IF(N(E1054)=0,"",E1054-N(F1054))</f>
      </c>
      <c r="H1054" s="28"/>
      <c r="I1054" s="28"/>
      <c r="J1054" s="28"/>
      <c r="K1054" s="28"/>
      <c r="L1054" s="28"/>
      <c r="M1054" s="28"/>
      <c r="N1054" s="29">
        <f>IF(SUM(H1054:M1054)=0,"",SUM(H1054:M1054))</f>
      </c>
      <c r="O1054" s="30">
        <f>IF(AND(N(G1054)=0,N(N1054)=0),"",N(G1054)-N(N1054))</f>
      </c>
      <c r="P1054" s="7"/>
      <c r="Q1054" s="7"/>
    </row>
    <row r="1055" spans="1:17" x14ac:dyDescent="0.25">
      <c r="A1055" s="25"/>
      <c r="B1055" s="26">
        <f>IF(A1055="","",YEAR(A1055))</f>
      </c>
      <c r="C1055" s="26">
        <f>IF(A1055="","",MONTH(A1055))</f>
      </c>
      <c r="D1055" s="27"/>
      <c r="E1055" s="28"/>
      <c r="F1055" s="28"/>
      <c r="G1055" s="29">
        <f>IF(N(E1055)=0,"",E1055-N(F1055))</f>
      </c>
      <c r="H1055" s="28"/>
      <c r="I1055" s="28"/>
      <c r="J1055" s="28"/>
      <c r="K1055" s="28"/>
      <c r="L1055" s="28"/>
      <c r="M1055" s="28"/>
      <c r="N1055" s="29">
        <f>IF(SUM(H1055:M1055)=0,"",SUM(H1055:M1055))</f>
      </c>
      <c r="O1055" s="30">
        <f>IF(AND(N(G1055)=0,N(N1055)=0),"",N(G1055)-N(N1055))</f>
      </c>
      <c r="P1055" s="7"/>
      <c r="Q1055" s="7"/>
    </row>
    <row r="1056" spans="1:17" x14ac:dyDescent="0.25">
      <c r="A1056" s="25"/>
      <c r="B1056" s="26">
        <f>IF(A1056="","",YEAR(A1056))</f>
      </c>
      <c r="C1056" s="26">
        <f>IF(A1056="","",MONTH(A1056))</f>
      </c>
      <c r="D1056" s="27"/>
      <c r="E1056" s="28"/>
      <c r="F1056" s="28"/>
      <c r="G1056" s="29">
        <f>IF(N(E1056)=0,"",E1056-N(F1056))</f>
      </c>
      <c r="H1056" s="28"/>
      <c r="I1056" s="28"/>
      <c r="J1056" s="28"/>
      <c r="K1056" s="28"/>
      <c r="L1056" s="28"/>
      <c r="M1056" s="28"/>
      <c r="N1056" s="29">
        <f>IF(SUM(H1056:M1056)=0,"",SUM(H1056:M1056))</f>
      </c>
      <c r="O1056" s="30">
        <f>IF(AND(N(G1056)=0,N(N1056)=0),"",N(G1056)-N(N1056))</f>
      </c>
      <c r="P1056" s="7"/>
      <c r="Q1056" s="7"/>
    </row>
    <row r="1057" spans="1:17" x14ac:dyDescent="0.25">
      <c r="A1057" s="25"/>
      <c r="B1057" s="26">
        <f>IF(A1057="","",YEAR(A1057))</f>
      </c>
      <c r="C1057" s="26">
        <f>IF(A1057="","",MONTH(A1057))</f>
      </c>
      <c r="D1057" s="27"/>
      <c r="E1057" s="28"/>
      <c r="F1057" s="28"/>
      <c r="G1057" s="29">
        <f>IF(N(E1057)=0,"",E1057-N(F1057))</f>
      </c>
      <c r="H1057" s="28"/>
      <c r="I1057" s="28"/>
      <c r="J1057" s="28"/>
      <c r="K1057" s="28"/>
      <c r="L1057" s="28"/>
      <c r="M1057" s="28"/>
      <c r="N1057" s="29">
        <f>IF(SUM(H1057:M1057)=0,"",SUM(H1057:M1057))</f>
      </c>
      <c r="O1057" s="30">
        <f>IF(AND(N(G1057)=0,N(N1057)=0),"",N(G1057)-N(N1057))</f>
      </c>
      <c r="P1057" s="7"/>
      <c r="Q1057" s="7"/>
    </row>
    <row r="1058" spans="1:17" x14ac:dyDescent="0.25">
      <c r="A1058" s="25"/>
      <c r="B1058" s="26">
        <f>IF(A1058="","",YEAR(A1058))</f>
      </c>
      <c r="C1058" s="26">
        <f>IF(A1058="","",MONTH(A1058))</f>
      </c>
      <c r="D1058" s="27"/>
      <c r="E1058" s="28"/>
      <c r="F1058" s="28"/>
      <c r="G1058" s="29">
        <f>IF(N(E1058)=0,"",E1058-N(F1058))</f>
      </c>
      <c r="H1058" s="28"/>
      <c r="I1058" s="28"/>
      <c r="J1058" s="28"/>
      <c r="K1058" s="28"/>
      <c r="L1058" s="28"/>
      <c r="M1058" s="28"/>
      <c r="N1058" s="29">
        <f>IF(SUM(H1058:M1058)=0,"",SUM(H1058:M1058))</f>
      </c>
      <c r="O1058" s="30">
        <f>IF(AND(N(G1058)=0,N(N1058)=0),"",N(G1058)-N(N1058))</f>
      </c>
      <c r="P1058" s="7"/>
      <c r="Q1058" s="7"/>
    </row>
    <row r="1059" spans="1:17" x14ac:dyDescent="0.25">
      <c r="A1059" s="25"/>
      <c r="B1059" s="26">
        <f>IF(A1059="","",YEAR(A1059))</f>
      </c>
      <c r="C1059" s="26">
        <f>IF(A1059="","",MONTH(A1059))</f>
      </c>
      <c r="D1059" s="27"/>
      <c r="E1059" s="28"/>
      <c r="F1059" s="28"/>
      <c r="G1059" s="29">
        <f>IF(N(E1059)=0,"",E1059-N(F1059))</f>
      </c>
      <c r="H1059" s="28"/>
      <c r="I1059" s="28"/>
      <c r="J1059" s="28"/>
      <c r="K1059" s="28"/>
      <c r="L1059" s="28"/>
      <c r="M1059" s="28"/>
      <c r="N1059" s="29">
        <f>IF(SUM(H1059:M1059)=0,"",SUM(H1059:M1059))</f>
      </c>
      <c r="O1059" s="30">
        <f>IF(AND(N(G1059)=0,N(N1059)=0),"",N(G1059)-N(N1059))</f>
      </c>
      <c r="P1059" s="7"/>
      <c r="Q1059" s="7"/>
    </row>
    <row r="1060" spans="1:17" x14ac:dyDescent="0.25">
      <c r="A1060" s="25"/>
      <c r="B1060" s="26">
        <f>IF(A1060="","",YEAR(A1060))</f>
      </c>
      <c r="C1060" s="26">
        <f>IF(A1060="","",MONTH(A1060))</f>
      </c>
      <c r="D1060" s="27"/>
      <c r="E1060" s="28"/>
      <c r="F1060" s="28"/>
      <c r="G1060" s="29">
        <f>IF(N(E1060)=0,"",E1060-N(F1060))</f>
      </c>
      <c r="H1060" s="28"/>
      <c r="I1060" s="28"/>
      <c r="J1060" s="28"/>
      <c r="K1060" s="28"/>
      <c r="L1060" s="28"/>
      <c r="M1060" s="28"/>
      <c r="N1060" s="29">
        <f>IF(SUM(H1060:M1060)=0,"",SUM(H1060:M1060))</f>
      </c>
      <c r="O1060" s="30">
        <f>IF(AND(N(G1060)=0,N(N1060)=0),"",N(G1060)-N(N1060))</f>
      </c>
      <c r="P1060" s="7"/>
      <c r="Q1060" s="7"/>
    </row>
    <row r="1061" spans="1:17" x14ac:dyDescent="0.25">
      <c r="A1061" s="25"/>
      <c r="B1061" s="26">
        <f>IF(A1061="","",YEAR(A1061))</f>
      </c>
      <c r="C1061" s="26">
        <f>IF(A1061="","",MONTH(A1061))</f>
      </c>
      <c r="D1061" s="27"/>
      <c r="E1061" s="28"/>
      <c r="F1061" s="28"/>
      <c r="G1061" s="29">
        <f>IF(N(E1061)=0,"",E1061-N(F1061))</f>
      </c>
      <c r="H1061" s="28"/>
      <c r="I1061" s="28"/>
      <c r="J1061" s="28"/>
      <c r="K1061" s="28"/>
      <c r="L1061" s="28"/>
      <c r="M1061" s="28"/>
      <c r="N1061" s="29">
        <f>IF(SUM(H1061:M1061)=0,"",SUM(H1061:M1061))</f>
      </c>
      <c r="O1061" s="30">
        <f>IF(AND(N(G1061)=0,N(N1061)=0),"",N(G1061)-N(N1061))</f>
      </c>
      <c r="P1061" s="7"/>
      <c r="Q1061" s="7"/>
    </row>
    <row r="1062" spans="1:17" x14ac:dyDescent="0.25">
      <c r="A1062" s="25"/>
      <c r="B1062" s="26">
        <f>IF(A1062="","",YEAR(A1062))</f>
      </c>
      <c r="C1062" s="26">
        <f>IF(A1062="","",MONTH(A1062))</f>
      </c>
      <c r="D1062" s="27"/>
      <c r="E1062" s="28"/>
      <c r="F1062" s="28"/>
      <c r="G1062" s="29">
        <f>IF(N(E1062)=0,"",E1062-N(F1062))</f>
      </c>
      <c r="H1062" s="28"/>
      <c r="I1062" s="28"/>
      <c r="J1062" s="28"/>
      <c r="K1062" s="28"/>
      <c r="L1062" s="28"/>
      <c r="M1062" s="28"/>
      <c r="N1062" s="29">
        <f>IF(SUM(H1062:M1062)=0,"",SUM(H1062:M1062))</f>
      </c>
      <c r="O1062" s="30">
        <f>IF(AND(N(G1062)=0,N(N1062)=0),"",N(G1062)-N(N1062))</f>
      </c>
      <c r="P1062" s="7"/>
      <c r="Q1062" s="7"/>
    </row>
    <row r="1063" spans="1:17" x14ac:dyDescent="0.25">
      <c r="A1063" s="25"/>
      <c r="B1063" s="26">
        <f>IF(A1063="","",YEAR(A1063))</f>
      </c>
      <c r="C1063" s="26">
        <f>IF(A1063="","",MONTH(A1063))</f>
      </c>
      <c r="D1063" s="27"/>
      <c r="E1063" s="28"/>
      <c r="F1063" s="28"/>
      <c r="G1063" s="29">
        <f>IF(N(E1063)=0,"",E1063-N(F1063))</f>
      </c>
      <c r="H1063" s="28"/>
      <c r="I1063" s="28"/>
      <c r="J1063" s="28"/>
      <c r="K1063" s="28"/>
      <c r="L1063" s="28"/>
      <c r="M1063" s="28"/>
      <c r="N1063" s="29">
        <f>IF(SUM(H1063:M1063)=0,"",SUM(H1063:M1063))</f>
      </c>
      <c r="O1063" s="30">
        <f>IF(AND(N(G1063)=0,N(N1063)=0),"",N(G1063)-N(N1063))</f>
      </c>
      <c r="P1063" s="7"/>
      <c r="Q1063" s="7"/>
    </row>
    <row r="1064" spans="1:17" x14ac:dyDescent="0.25">
      <c r="A1064" s="25"/>
      <c r="B1064" s="26">
        <f>IF(A1064="","",YEAR(A1064))</f>
      </c>
      <c r="C1064" s="26">
        <f>IF(A1064="","",MONTH(A1064))</f>
      </c>
      <c r="D1064" s="27"/>
      <c r="E1064" s="28"/>
      <c r="F1064" s="28"/>
      <c r="G1064" s="29">
        <f>IF(N(E1064)=0,"",E1064-N(F1064))</f>
      </c>
      <c r="H1064" s="28"/>
      <c r="I1064" s="28"/>
      <c r="J1064" s="28"/>
      <c r="K1064" s="28"/>
      <c r="L1064" s="28"/>
      <c r="M1064" s="28"/>
      <c r="N1064" s="29">
        <f>IF(SUM(H1064:M1064)=0,"",SUM(H1064:M1064))</f>
      </c>
      <c r="O1064" s="30">
        <f>IF(AND(N(G1064)=0,N(N1064)=0),"",N(G1064)-N(N1064))</f>
      </c>
      <c r="P1064" s="7"/>
      <c r="Q1064" s="7"/>
    </row>
    <row r="1065" spans="1:17" x14ac:dyDescent="0.25">
      <c r="A1065" s="25"/>
      <c r="B1065" s="26">
        <f>IF(A1065="","",YEAR(A1065))</f>
      </c>
      <c r="C1065" s="26">
        <f>IF(A1065="","",MONTH(A1065))</f>
      </c>
      <c r="D1065" s="27"/>
      <c r="E1065" s="28"/>
      <c r="F1065" s="28"/>
      <c r="G1065" s="29">
        <f>IF(N(E1065)=0,"",E1065-N(F1065))</f>
      </c>
      <c r="H1065" s="28"/>
      <c r="I1065" s="28"/>
      <c r="J1065" s="28"/>
      <c r="K1065" s="28"/>
      <c r="L1065" s="28"/>
      <c r="M1065" s="28"/>
      <c r="N1065" s="29">
        <f>IF(SUM(H1065:M1065)=0,"",SUM(H1065:M1065))</f>
      </c>
      <c r="O1065" s="30">
        <f>IF(AND(N(G1065)=0,N(N1065)=0),"",N(G1065)-N(N1065))</f>
      </c>
      <c r="P1065" s="7"/>
      <c r="Q1065" s="7"/>
    </row>
    <row r="1066" spans="1:17" x14ac:dyDescent="0.25">
      <c r="A1066" s="25"/>
      <c r="B1066" s="26">
        <f>IF(A1066="","",YEAR(A1066))</f>
      </c>
      <c r="C1066" s="26">
        <f>IF(A1066="","",MONTH(A1066))</f>
      </c>
      <c r="D1066" s="27"/>
      <c r="E1066" s="28"/>
      <c r="F1066" s="28"/>
      <c r="G1066" s="29">
        <f>IF(N(E1066)=0,"",E1066-N(F1066))</f>
      </c>
      <c r="H1066" s="28"/>
      <c r="I1066" s="28"/>
      <c r="J1066" s="28"/>
      <c r="K1066" s="28"/>
      <c r="L1066" s="28"/>
      <c r="M1066" s="28"/>
      <c r="N1066" s="29">
        <f>IF(SUM(H1066:M1066)=0,"",SUM(H1066:M1066))</f>
      </c>
      <c r="O1066" s="30">
        <f>IF(AND(N(G1066)=0,N(N1066)=0),"",N(G1066)-N(N1066))</f>
      </c>
      <c r="P1066" s="7"/>
      <c r="Q1066" s="7"/>
    </row>
    <row r="1067" spans="1:17" x14ac:dyDescent="0.25">
      <c r="A1067" s="25"/>
      <c r="B1067" s="26">
        <f>IF(A1067="","",YEAR(A1067))</f>
      </c>
      <c r="C1067" s="26">
        <f>IF(A1067="","",MONTH(A1067))</f>
      </c>
      <c r="D1067" s="27"/>
      <c r="E1067" s="28"/>
      <c r="F1067" s="28"/>
      <c r="G1067" s="29">
        <f>IF(N(E1067)=0,"",E1067-N(F1067))</f>
      </c>
      <c r="H1067" s="28"/>
      <c r="I1067" s="28"/>
      <c r="J1067" s="28"/>
      <c r="K1067" s="28"/>
      <c r="L1067" s="28"/>
      <c r="M1067" s="28"/>
      <c r="N1067" s="29">
        <f>IF(SUM(H1067:M1067)=0,"",SUM(H1067:M1067))</f>
      </c>
      <c r="O1067" s="30">
        <f>IF(AND(N(G1067)=0,N(N1067)=0),"",N(G1067)-N(N1067))</f>
      </c>
      <c r="P1067" s="7"/>
      <c r="Q1067" s="7"/>
    </row>
    <row r="1068" spans="1:17" x14ac:dyDescent="0.25">
      <c r="A1068" s="25"/>
      <c r="B1068" s="26">
        <f>IF(A1068="","",YEAR(A1068))</f>
      </c>
      <c r="C1068" s="26">
        <f>IF(A1068="","",MONTH(A1068))</f>
      </c>
      <c r="D1068" s="27"/>
      <c r="E1068" s="28"/>
      <c r="F1068" s="28"/>
      <c r="G1068" s="29">
        <f>IF(N(E1068)=0,"",E1068-N(F1068))</f>
      </c>
      <c r="H1068" s="28"/>
      <c r="I1068" s="28"/>
      <c r="J1068" s="28"/>
      <c r="K1068" s="28"/>
      <c r="L1068" s="28"/>
      <c r="M1068" s="28"/>
      <c r="N1068" s="29">
        <f>IF(SUM(H1068:M1068)=0,"",SUM(H1068:M1068))</f>
      </c>
      <c r="O1068" s="30">
        <f>IF(AND(N(G1068)=0,N(N1068)=0),"",N(G1068)-N(N1068))</f>
      </c>
      <c r="P1068" s="7"/>
      <c r="Q1068" s="7"/>
    </row>
    <row r="1069" spans="1:17" x14ac:dyDescent="0.25">
      <c r="A1069" s="25"/>
      <c r="B1069" s="26">
        <f>IF(A1069="","",YEAR(A1069))</f>
      </c>
      <c r="C1069" s="26">
        <f>IF(A1069="","",MONTH(A1069))</f>
      </c>
      <c r="D1069" s="27"/>
      <c r="E1069" s="28"/>
      <c r="F1069" s="28"/>
      <c r="G1069" s="29">
        <f>IF(N(E1069)=0,"",E1069-N(F1069))</f>
      </c>
      <c r="H1069" s="28"/>
      <c r="I1069" s="28"/>
      <c r="J1069" s="28"/>
      <c r="K1069" s="28"/>
      <c r="L1069" s="28"/>
      <c r="M1069" s="28"/>
      <c r="N1069" s="29">
        <f>IF(SUM(H1069:M1069)=0,"",SUM(H1069:M1069))</f>
      </c>
      <c r="O1069" s="30">
        <f>IF(AND(N(G1069)=0,N(N1069)=0),"",N(G1069)-N(N1069))</f>
      </c>
      <c r="P1069" s="7"/>
      <c r="Q1069" s="7"/>
    </row>
    <row r="1070" spans="1:17" x14ac:dyDescent="0.25">
      <c r="A1070" s="25"/>
      <c r="B1070" s="26">
        <f>IF(A1070="","",YEAR(A1070))</f>
      </c>
      <c r="C1070" s="26">
        <f>IF(A1070="","",MONTH(A1070))</f>
      </c>
      <c r="D1070" s="27"/>
      <c r="E1070" s="28"/>
      <c r="F1070" s="28"/>
      <c r="G1070" s="29">
        <f>IF(N(E1070)=0,"",E1070-N(F1070))</f>
      </c>
      <c r="H1070" s="28"/>
      <c r="I1070" s="28"/>
      <c r="J1070" s="28"/>
      <c r="K1070" s="28"/>
      <c r="L1070" s="28"/>
      <c r="M1070" s="28"/>
      <c r="N1070" s="29">
        <f>IF(SUM(H1070:M1070)=0,"",SUM(H1070:M1070))</f>
      </c>
      <c r="O1070" s="30">
        <f>IF(AND(N(G1070)=0,N(N1070)=0),"",N(G1070)-N(N1070))</f>
      </c>
      <c r="P1070" s="7"/>
      <c r="Q1070" s="7"/>
    </row>
    <row r="1071" spans="1:17" x14ac:dyDescent="0.25">
      <c r="A1071" s="25"/>
      <c r="B1071" s="26">
        <f>IF(A1071="","",YEAR(A1071))</f>
      </c>
      <c r="C1071" s="26">
        <f>IF(A1071="","",MONTH(A1071))</f>
      </c>
      <c r="D1071" s="27"/>
      <c r="E1071" s="28"/>
      <c r="F1071" s="28"/>
      <c r="G1071" s="29">
        <f>IF(N(E1071)=0,"",E1071-N(F1071))</f>
      </c>
      <c r="H1071" s="28"/>
      <c r="I1071" s="28"/>
      <c r="J1071" s="28"/>
      <c r="K1071" s="28"/>
      <c r="L1071" s="28"/>
      <c r="M1071" s="28"/>
      <c r="N1071" s="29">
        <f>IF(SUM(H1071:M1071)=0,"",SUM(H1071:M1071))</f>
      </c>
      <c r="O1071" s="30">
        <f>IF(AND(N(G1071)=0,N(N1071)=0),"",N(G1071)-N(N1071))</f>
      </c>
      <c r="P1071" s="7"/>
      <c r="Q1071" s="7"/>
    </row>
    <row r="1072" spans="1:17" x14ac:dyDescent="0.25">
      <c r="A1072" s="25"/>
      <c r="B1072" s="26">
        <f>IF(A1072="","",YEAR(A1072))</f>
      </c>
      <c r="C1072" s="26">
        <f>IF(A1072="","",MONTH(A1072))</f>
      </c>
      <c r="D1072" s="27"/>
      <c r="E1072" s="28"/>
      <c r="F1072" s="28"/>
      <c r="G1072" s="29">
        <f>IF(N(E1072)=0,"",E1072-N(F1072))</f>
      </c>
      <c r="H1072" s="28"/>
      <c r="I1072" s="28"/>
      <c r="J1072" s="28"/>
      <c r="K1072" s="28"/>
      <c r="L1072" s="28"/>
      <c r="M1072" s="28"/>
      <c r="N1072" s="29">
        <f>IF(SUM(H1072:M1072)=0,"",SUM(H1072:M1072))</f>
      </c>
      <c r="O1072" s="30">
        <f>IF(AND(N(G1072)=0,N(N1072)=0),"",N(G1072)-N(N1072))</f>
      </c>
      <c r="P1072" s="7"/>
      <c r="Q1072" s="7"/>
    </row>
    <row r="1073" spans="1:17" x14ac:dyDescent="0.25">
      <c r="A1073" s="25"/>
      <c r="B1073" s="26">
        <f>IF(A1073="","",YEAR(A1073))</f>
      </c>
      <c r="C1073" s="26">
        <f>IF(A1073="","",MONTH(A1073))</f>
      </c>
      <c r="D1073" s="27"/>
      <c r="E1073" s="28"/>
      <c r="F1073" s="28"/>
      <c r="G1073" s="29">
        <f>IF(N(E1073)=0,"",E1073-N(F1073))</f>
      </c>
      <c r="H1073" s="28"/>
      <c r="I1073" s="28"/>
      <c r="J1073" s="28"/>
      <c r="K1073" s="28"/>
      <c r="L1073" s="28"/>
      <c r="M1073" s="28"/>
      <c r="N1073" s="29">
        <f>IF(SUM(H1073:M1073)=0,"",SUM(H1073:M1073))</f>
      </c>
      <c r="O1073" s="30">
        <f>IF(AND(N(G1073)=0,N(N1073)=0),"",N(G1073)-N(N1073))</f>
      </c>
      <c r="P1073" s="7"/>
      <c r="Q1073" s="7"/>
    </row>
    <row r="1074" spans="1:17" x14ac:dyDescent="0.25">
      <c r="A1074" s="25"/>
      <c r="B1074" s="26">
        <f>IF(A1074="","",YEAR(A1074))</f>
      </c>
      <c r="C1074" s="26">
        <f>IF(A1074="","",MONTH(A1074))</f>
      </c>
      <c r="D1074" s="27"/>
      <c r="E1074" s="28"/>
      <c r="F1074" s="28"/>
      <c r="G1074" s="29">
        <f>IF(N(E1074)=0,"",E1074-N(F1074))</f>
      </c>
      <c r="H1074" s="28"/>
      <c r="I1074" s="28"/>
      <c r="J1074" s="28"/>
      <c r="K1074" s="28"/>
      <c r="L1074" s="28"/>
      <c r="M1074" s="28"/>
      <c r="N1074" s="29">
        <f>IF(SUM(H1074:M1074)=0,"",SUM(H1074:M1074))</f>
      </c>
      <c r="O1074" s="30">
        <f>IF(AND(N(G1074)=0,N(N1074)=0),"",N(G1074)-N(N1074))</f>
      </c>
      <c r="P1074" s="7"/>
      <c r="Q1074" s="7"/>
    </row>
    <row r="1075" spans="1:17" x14ac:dyDescent="0.25">
      <c r="A1075" s="25"/>
      <c r="B1075" s="26">
        <f>IF(A1075="","",YEAR(A1075))</f>
      </c>
      <c r="C1075" s="26">
        <f>IF(A1075="","",MONTH(A1075))</f>
      </c>
      <c r="D1075" s="27"/>
      <c r="E1075" s="28"/>
      <c r="F1075" s="28"/>
      <c r="G1075" s="29">
        <f>IF(N(E1075)=0,"",E1075-N(F1075))</f>
      </c>
      <c r="H1075" s="28"/>
      <c r="I1075" s="28"/>
      <c r="J1075" s="28"/>
      <c r="K1075" s="28"/>
      <c r="L1075" s="28"/>
      <c r="M1075" s="28"/>
      <c r="N1075" s="29">
        <f>IF(SUM(H1075:M1075)=0,"",SUM(H1075:M1075))</f>
      </c>
      <c r="O1075" s="30">
        <f>IF(AND(N(G1075)=0,N(N1075)=0),"",N(G1075)-N(N1075))</f>
      </c>
      <c r="P1075" s="7"/>
      <c r="Q1075" s="7"/>
    </row>
    <row r="1076" spans="1:17" x14ac:dyDescent="0.25">
      <c r="A1076" s="25"/>
      <c r="B1076" s="26">
        <f>IF(A1076="","",YEAR(A1076))</f>
      </c>
      <c r="C1076" s="26">
        <f>IF(A1076="","",MONTH(A1076))</f>
      </c>
      <c r="D1076" s="27"/>
      <c r="E1076" s="28"/>
      <c r="F1076" s="28"/>
      <c r="G1076" s="29">
        <f>IF(N(E1076)=0,"",E1076-N(F1076))</f>
      </c>
      <c r="H1076" s="28"/>
      <c r="I1076" s="28"/>
      <c r="J1076" s="28"/>
      <c r="K1076" s="28"/>
      <c r="L1076" s="28"/>
      <c r="M1076" s="28"/>
      <c r="N1076" s="29">
        <f>IF(SUM(H1076:M1076)=0,"",SUM(H1076:M1076))</f>
      </c>
      <c r="O1076" s="30">
        <f>IF(AND(N(G1076)=0,N(N1076)=0),"",N(G1076)-N(N1076))</f>
      </c>
      <c r="P1076" s="7"/>
      <c r="Q1076" s="7"/>
    </row>
    <row r="1077" spans="1:17" x14ac:dyDescent="0.25">
      <c r="A1077" s="25"/>
      <c r="B1077" s="26">
        <f>IF(A1077="","",YEAR(A1077))</f>
      </c>
      <c r="C1077" s="26">
        <f>IF(A1077="","",MONTH(A1077))</f>
      </c>
      <c r="D1077" s="27"/>
      <c r="E1077" s="28"/>
      <c r="F1077" s="28"/>
      <c r="G1077" s="29">
        <f>IF(N(E1077)=0,"",E1077-N(F1077))</f>
      </c>
      <c r="H1077" s="28"/>
      <c r="I1077" s="28"/>
      <c r="J1077" s="28"/>
      <c r="K1077" s="28"/>
      <c r="L1077" s="28"/>
      <c r="M1077" s="28"/>
      <c r="N1077" s="29">
        <f>IF(SUM(H1077:M1077)=0,"",SUM(H1077:M1077))</f>
      </c>
      <c r="O1077" s="30">
        <f>IF(AND(N(G1077)=0,N(N1077)=0),"",N(G1077)-N(N1077))</f>
      </c>
      <c r="P1077" s="7"/>
      <c r="Q1077" s="7"/>
    </row>
    <row r="1078" spans="1:17" x14ac:dyDescent="0.25">
      <c r="A1078" s="25"/>
      <c r="B1078" s="26">
        <f>IF(A1078="","",YEAR(A1078))</f>
      </c>
      <c r="C1078" s="26">
        <f>IF(A1078="","",MONTH(A1078))</f>
      </c>
      <c r="D1078" s="27"/>
      <c r="E1078" s="28"/>
      <c r="F1078" s="28"/>
      <c r="G1078" s="29">
        <f>IF(N(E1078)=0,"",E1078-N(F1078))</f>
      </c>
      <c r="H1078" s="28"/>
      <c r="I1078" s="28"/>
      <c r="J1078" s="28"/>
      <c r="K1078" s="28"/>
      <c r="L1078" s="28"/>
      <c r="M1078" s="28"/>
      <c r="N1078" s="29">
        <f>IF(SUM(H1078:M1078)=0,"",SUM(H1078:M1078))</f>
      </c>
      <c r="O1078" s="30">
        <f>IF(AND(N(G1078)=0,N(N1078)=0),"",N(G1078)-N(N1078))</f>
      </c>
      <c r="P1078" s="7"/>
      <c r="Q1078" s="7"/>
    </row>
    <row r="1079" spans="1:17" x14ac:dyDescent="0.25">
      <c r="A1079" s="25"/>
      <c r="B1079" s="26">
        <f>IF(A1079="","",YEAR(A1079))</f>
      </c>
      <c r="C1079" s="26">
        <f>IF(A1079="","",MONTH(A1079))</f>
      </c>
      <c r="D1079" s="27"/>
      <c r="E1079" s="28"/>
      <c r="F1079" s="28"/>
      <c r="G1079" s="29">
        <f>IF(N(E1079)=0,"",E1079-N(F1079))</f>
      </c>
      <c r="H1079" s="28"/>
      <c r="I1079" s="28"/>
      <c r="J1079" s="28"/>
      <c r="K1079" s="28"/>
      <c r="L1079" s="28"/>
      <c r="M1079" s="28"/>
      <c r="N1079" s="29">
        <f>IF(SUM(H1079:M1079)=0,"",SUM(H1079:M1079))</f>
      </c>
      <c r="O1079" s="30">
        <f>IF(AND(N(G1079)=0,N(N1079)=0),"",N(G1079)-N(N1079))</f>
      </c>
      <c r="P1079" s="7"/>
      <c r="Q1079" s="7"/>
    </row>
    <row r="1080" spans="1:17" x14ac:dyDescent="0.25">
      <c r="A1080" s="25"/>
      <c r="B1080" s="26">
        <f>IF(A1080="","",YEAR(A1080))</f>
      </c>
      <c r="C1080" s="26">
        <f>IF(A1080="","",MONTH(A1080))</f>
      </c>
      <c r="D1080" s="27"/>
      <c r="E1080" s="28"/>
      <c r="F1080" s="28"/>
      <c r="G1080" s="29">
        <f>IF(N(E1080)=0,"",E1080-N(F1080))</f>
      </c>
      <c r="H1080" s="28"/>
      <c r="I1080" s="28"/>
      <c r="J1080" s="28"/>
      <c r="K1080" s="28"/>
      <c r="L1080" s="28"/>
      <c r="M1080" s="28"/>
      <c r="N1080" s="29">
        <f>IF(SUM(H1080:M1080)=0,"",SUM(H1080:M1080))</f>
      </c>
      <c r="O1080" s="30">
        <f>IF(AND(N(G1080)=0,N(N1080)=0),"",N(G1080)-N(N1080))</f>
      </c>
      <c r="P1080" s="7"/>
      <c r="Q1080" s="7"/>
    </row>
    <row r="1081" spans="1:17" x14ac:dyDescent="0.25">
      <c r="A1081" s="25"/>
      <c r="B1081" s="26">
        <f>IF(A1081="","",YEAR(A1081))</f>
      </c>
      <c r="C1081" s="26">
        <f>IF(A1081="","",MONTH(A1081))</f>
      </c>
      <c r="D1081" s="27"/>
      <c r="E1081" s="28"/>
      <c r="F1081" s="28"/>
      <c r="G1081" s="29">
        <f>IF(N(E1081)=0,"",E1081-N(F1081))</f>
      </c>
      <c r="H1081" s="28"/>
      <c r="I1081" s="28"/>
      <c r="J1081" s="28"/>
      <c r="K1081" s="28"/>
      <c r="L1081" s="28"/>
      <c r="M1081" s="28"/>
      <c r="N1081" s="29">
        <f>IF(SUM(H1081:M1081)=0,"",SUM(H1081:M1081))</f>
      </c>
      <c r="O1081" s="30">
        <f>IF(AND(N(G1081)=0,N(N1081)=0),"",N(G1081)-N(N1081))</f>
      </c>
      <c r="P1081" s="7"/>
      <c r="Q1081" s="7"/>
    </row>
    <row r="1082" spans="1:17" x14ac:dyDescent="0.25">
      <c r="A1082" s="25"/>
      <c r="B1082" s="26">
        <f>IF(A1082="","",YEAR(A1082))</f>
      </c>
      <c r="C1082" s="26">
        <f>IF(A1082="","",MONTH(A1082))</f>
      </c>
      <c r="D1082" s="27"/>
      <c r="E1082" s="28"/>
      <c r="F1082" s="28"/>
      <c r="G1082" s="29">
        <f>IF(N(E1082)=0,"",E1082-N(F1082))</f>
      </c>
      <c r="H1082" s="28"/>
      <c r="I1082" s="28"/>
      <c r="J1082" s="28"/>
      <c r="K1082" s="28"/>
      <c r="L1082" s="28"/>
      <c r="M1082" s="28"/>
      <c r="N1082" s="29">
        <f>IF(SUM(H1082:M1082)=0,"",SUM(H1082:M1082))</f>
      </c>
      <c r="O1082" s="30">
        <f>IF(AND(N(G1082)=0,N(N1082)=0),"",N(G1082)-N(N1082))</f>
      </c>
      <c r="P1082" s="7"/>
      <c r="Q1082" s="7"/>
    </row>
    <row r="1083" spans="1:17" x14ac:dyDescent="0.25">
      <c r="A1083" s="25"/>
      <c r="B1083" s="26">
        <f>IF(A1083="","",YEAR(A1083))</f>
      </c>
      <c r="C1083" s="26">
        <f>IF(A1083="","",MONTH(A1083))</f>
      </c>
      <c r="D1083" s="27"/>
      <c r="E1083" s="28"/>
      <c r="F1083" s="28"/>
      <c r="G1083" s="29">
        <f>IF(N(E1083)=0,"",E1083-N(F1083))</f>
      </c>
      <c r="H1083" s="28"/>
      <c r="I1083" s="28"/>
      <c r="J1083" s="28"/>
      <c r="K1083" s="28"/>
      <c r="L1083" s="28"/>
      <c r="M1083" s="28"/>
      <c r="N1083" s="29">
        <f>IF(SUM(H1083:M1083)=0,"",SUM(H1083:M1083))</f>
      </c>
      <c r="O1083" s="30">
        <f>IF(AND(N(G1083)=0,N(N1083)=0),"",N(G1083)-N(N1083))</f>
      </c>
      <c r="P1083" s="7"/>
      <c r="Q1083" s="7"/>
    </row>
    <row r="1084" spans="1:17" x14ac:dyDescent="0.25">
      <c r="A1084" s="25"/>
      <c r="B1084" s="26">
        <f>IF(A1084="","",YEAR(A1084))</f>
      </c>
      <c r="C1084" s="26">
        <f>IF(A1084="","",MONTH(A1084))</f>
      </c>
      <c r="D1084" s="27"/>
      <c r="E1084" s="28"/>
      <c r="F1084" s="28"/>
      <c r="G1084" s="29">
        <f>IF(N(E1084)=0,"",E1084-N(F1084))</f>
      </c>
      <c r="H1084" s="28"/>
      <c r="I1084" s="28"/>
      <c r="J1084" s="28"/>
      <c r="K1084" s="28"/>
      <c r="L1084" s="28"/>
      <c r="M1084" s="28"/>
      <c r="N1084" s="29">
        <f>IF(SUM(H1084:M1084)=0,"",SUM(H1084:M1084))</f>
      </c>
      <c r="O1084" s="30">
        <f>IF(AND(N(G1084)=0,N(N1084)=0),"",N(G1084)-N(N1084))</f>
      </c>
      <c r="P1084" s="7"/>
      <c r="Q1084" s="7"/>
    </row>
    <row r="1085" spans="1:17" x14ac:dyDescent="0.25">
      <c r="A1085" s="25"/>
      <c r="B1085" s="26">
        <f>IF(A1085="","",YEAR(A1085))</f>
      </c>
      <c r="C1085" s="26">
        <f>IF(A1085="","",MONTH(A1085))</f>
      </c>
      <c r="D1085" s="27"/>
      <c r="E1085" s="28"/>
      <c r="F1085" s="28"/>
      <c r="G1085" s="29">
        <f>IF(N(E1085)=0,"",E1085-N(F1085))</f>
      </c>
      <c r="H1085" s="28"/>
      <c r="I1085" s="28"/>
      <c r="J1085" s="28"/>
      <c r="K1085" s="28"/>
      <c r="L1085" s="28"/>
      <c r="M1085" s="28"/>
      <c r="N1085" s="29">
        <f>IF(SUM(H1085:M1085)=0,"",SUM(H1085:M1085))</f>
      </c>
      <c r="O1085" s="30">
        <f>IF(AND(N(G1085)=0,N(N1085)=0),"",N(G1085)-N(N1085))</f>
      </c>
      <c r="P1085" s="7"/>
      <c r="Q1085" s="7"/>
    </row>
    <row r="1086" spans="1:17" x14ac:dyDescent="0.25">
      <c r="A1086" s="25"/>
      <c r="B1086" s="26">
        <f>IF(A1086="","",YEAR(A1086))</f>
      </c>
      <c r="C1086" s="26">
        <f>IF(A1086="","",MONTH(A1086))</f>
      </c>
      <c r="D1086" s="27"/>
      <c r="E1086" s="28"/>
      <c r="F1086" s="28"/>
      <c r="G1086" s="29">
        <f>IF(N(E1086)=0,"",E1086-N(F1086))</f>
      </c>
      <c r="H1086" s="28"/>
      <c r="I1086" s="28"/>
      <c r="J1086" s="28"/>
      <c r="K1086" s="28"/>
      <c r="L1086" s="28"/>
      <c r="M1086" s="28"/>
      <c r="N1086" s="29">
        <f>IF(SUM(H1086:M1086)=0,"",SUM(H1086:M1086))</f>
      </c>
      <c r="O1086" s="30">
        <f>IF(AND(N(G1086)=0,N(N1086)=0),"",N(G1086)-N(N1086))</f>
      </c>
      <c r="P1086" s="7"/>
      <c r="Q1086" s="7"/>
    </row>
    <row r="1087" spans="1:17" x14ac:dyDescent="0.25">
      <c r="A1087" s="25"/>
      <c r="B1087" s="26">
        <f>IF(A1087="","",YEAR(A1087))</f>
      </c>
      <c r="C1087" s="26">
        <f>IF(A1087="","",MONTH(A1087))</f>
      </c>
      <c r="D1087" s="27"/>
      <c r="E1087" s="28"/>
      <c r="F1087" s="28"/>
      <c r="G1087" s="29">
        <f>IF(N(E1087)=0,"",E1087-N(F1087))</f>
      </c>
      <c r="H1087" s="28"/>
      <c r="I1087" s="28"/>
      <c r="J1087" s="28"/>
      <c r="K1087" s="28"/>
      <c r="L1087" s="28"/>
      <c r="M1087" s="28"/>
      <c r="N1087" s="29">
        <f>IF(SUM(H1087:M1087)=0,"",SUM(H1087:M1087))</f>
      </c>
      <c r="O1087" s="30">
        <f>IF(AND(N(G1087)=0,N(N1087)=0),"",N(G1087)-N(N1087))</f>
      </c>
      <c r="P1087" s="7"/>
      <c r="Q1087" s="7"/>
    </row>
    <row r="1088" spans="1:17" x14ac:dyDescent="0.25">
      <c r="A1088" s="25"/>
      <c r="B1088" s="26">
        <f>IF(A1088="","",YEAR(A1088))</f>
      </c>
      <c r="C1088" s="26">
        <f>IF(A1088="","",MONTH(A1088))</f>
      </c>
      <c r="D1088" s="27"/>
      <c r="E1088" s="28"/>
      <c r="F1088" s="28"/>
      <c r="G1088" s="29">
        <f>IF(N(E1088)=0,"",E1088-N(F1088))</f>
      </c>
      <c r="H1088" s="28"/>
      <c r="I1088" s="28"/>
      <c r="J1088" s="28"/>
      <c r="K1088" s="28"/>
      <c r="L1088" s="28"/>
      <c r="M1088" s="28"/>
      <c r="N1088" s="29">
        <f>IF(SUM(H1088:M1088)=0,"",SUM(H1088:M1088))</f>
      </c>
      <c r="O1088" s="30">
        <f>IF(AND(N(G1088)=0,N(N1088)=0),"",N(G1088)-N(N1088))</f>
      </c>
      <c r="P1088" s="7"/>
      <c r="Q1088" s="7"/>
    </row>
    <row r="1089" spans="1:17" x14ac:dyDescent="0.25">
      <c r="A1089" s="25"/>
      <c r="B1089" s="26">
        <f>IF(A1089="","",YEAR(A1089))</f>
      </c>
      <c r="C1089" s="26">
        <f>IF(A1089="","",MONTH(A1089))</f>
      </c>
      <c r="D1089" s="27"/>
      <c r="E1089" s="28"/>
      <c r="F1089" s="28"/>
      <c r="G1089" s="29">
        <f>IF(N(E1089)=0,"",E1089-N(F1089))</f>
      </c>
      <c r="H1089" s="28"/>
      <c r="I1089" s="28"/>
      <c r="J1089" s="28"/>
      <c r="K1089" s="28"/>
      <c r="L1089" s="28"/>
      <c r="M1089" s="28"/>
      <c r="N1089" s="29">
        <f>IF(SUM(H1089:M1089)=0,"",SUM(H1089:M1089))</f>
      </c>
      <c r="O1089" s="30">
        <f>IF(AND(N(G1089)=0,N(N1089)=0),"",N(G1089)-N(N1089))</f>
      </c>
      <c r="P1089" s="7"/>
      <c r="Q1089" s="7"/>
    </row>
    <row r="1090" spans="1:17" x14ac:dyDescent="0.25">
      <c r="A1090" s="25"/>
      <c r="B1090" s="26">
        <f>IF(A1090="","",YEAR(A1090))</f>
      </c>
      <c r="C1090" s="26">
        <f>IF(A1090="","",MONTH(A1090))</f>
      </c>
      <c r="D1090" s="27"/>
      <c r="E1090" s="28"/>
      <c r="F1090" s="28"/>
      <c r="G1090" s="29">
        <f>IF(N(E1090)=0,"",E1090-N(F1090))</f>
      </c>
      <c r="H1090" s="28"/>
      <c r="I1090" s="28"/>
      <c r="J1090" s="28"/>
      <c r="K1090" s="28"/>
      <c r="L1090" s="28"/>
      <c r="M1090" s="28"/>
      <c r="N1090" s="29">
        <f>IF(SUM(H1090:M1090)=0,"",SUM(H1090:M1090))</f>
      </c>
      <c r="O1090" s="30">
        <f>IF(AND(N(G1090)=0,N(N1090)=0),"",N(G1090)-N(N1090))</f>
      </c>
      <c r="P1090" s="7"/>
      <c r="Q1090" s="7"/>
    </row>
    <row r="1091" spans="1:17" x14ac:dyDescent="0.25">
      <c r="A1091" s="25"/>
      <c r="B1091" s="26">
        <f>IF(A1091="","",YEAR(A1091))</f>
      </c>
      <c r="C1091" s="26">
        <f>IF(A1091="","",MONTH(A1091))</f>
      </c>
      <c r="D1091" s="27"/>
      <c r="E1091" s="28"/>
      <c r="F1091" s="28"/>
      <c r="G1091" s="29">
        <f>IF(N(E1091)=0,"",E1091-N(F1091))</f>
      </c>
      <c r="H1091" s="28"/>
      <c r="I1091" s="28"/>
      <c r="J1091" s="28"/>
      <c r="K1091" s="28"/>
      <c r="L1091" s="28"/>
      <c r="M1091" s="28"/>
      <c r="N1091" s="29">
        <f>IF(SUM(H1091:M1091)=0,"",SUM(H1091:M1091))</f>
      </c>
      <c r="O1091" s="30">
        <f>IF(AND(N(G1091)=0,N(N1091)=0),"",N(G1091)-N(N1091))</f>
      </c>
      <c r="P1091" s="7"/>
      <c r="Q1091" s="7"/>
    </row>
    <row r="1092" spans="1:17" x14ac:dyDescent="0.25">
      <c r="A1092" s="25"/>
      <c r="B1092" s="26">
        <f>IF(A1092="","",YEAR(A1092))</f>
      </c>
      <c r="C1092" s="26">
        <f>IF(A1092="","",MONTH(A1092))</f>
      </c>
      <c r="D1092" s="27"/>
      <c r="E1092" s="28"/>
      <c r="F1092" s="28"/>
      <c r="G1092" s="29">
        <f>IF(N(E1092)=0,"",E1092-N(F1092))</f>
      </c>
      <c r="H1092" s="28"/>
      <c r="I1092" s="28"/>
      <c r="J1092" s="28"/>
      <c r="K1092" s="28"/>
      <c r="L1092" s="28"/>
      <c r="M1092" s="28"/>
      <c r="N1092" s="29">
        <f>IF(SUM(H1092:M1092)=0,"",SUM(H1092:M1092))</f>
      </c>
      <c r="O1092" s="30">
        <f>IF(AND(N(G1092)=0,N(N1092)=0),"",N(G1092)-N(N1092))</f>
      </c>
      <c r="P1092" s="7"/>
      <c r="Q1092" s="7"/>
    </row>
    <row r="1093" spans="1:17" x14ac:dyDescent="0.25">
      <c r="A1093" s="25"/>
      <c r="B1093" s="26">
        <f>IF(A1093="","",YEAR(A1093))</f>
      </c>
      <c r="C1093" s="26">
        <f>IF(A1093="","",MONTH(A1093))</f>
      </c>
      <c r="D1093" s="27"/>
      <c r="E1093" s="28"/>
      <c r="F1093" s="28"/>
      <c r="G1093" s="29">
        <f>IF(N(E1093)=0,"",E1093-N(F1093))</f>
      </c>
      <c r="H1093" s="28"/>
      <c r="I1093" s="28"/>
      <c r="J1093" s="28"/>
      <c r="K1093" s="28"/>
      <c r="L1093" s="28"/>
      <c r="M1093" s="28"/>
      <c r="N1093" s="29">
        <f>IF(SUM(H1093:M1093)=0,"",SUM(H1093:M1093))</f>
      </c>
      <c r="O1093" s="30">
        <f>IF(AND(N(G1093)=0,N(N1093)=0),"",N(G1093)-N(N1093))</f>
      </c>
      <c r="P1093" s="7"/>
      <c r="Q1093" s="7"/>
    </row>
    <row r="1094" spans="1:17" x14ac:dyDescent="0.25">
      <c r="A1094" s="25"/>
      <c r="B1094" s="26">
        <f>IF(A1094="","",YEAR(A1094))</f>
      </c>
      <c r="C1094" s="26">
        <f>IF(A1094="","",MONTH(A1094))</f>
      </c>
      <c r="D1094" s="27"/>
      <c r="E1094" s="28"/>
      <c r="F1094" s="28"/>
      <c r="G1094" s="29">
        <f>IF(N(E1094)=0,"",E1094-N(F1094))</f>
      </c>
      <c r="H1094" s="28"/>
      <c r="I1094" s="28"/>
      <c r="J1094" s="28"/>
      <c r="K1094" s="28"/>
      <c r="L1094" s="28"/>
      <c r="M1094" s="28"/>
      <c r="N1094" s="29">
        <f>IF(SUM(H1094:M1094)=0,"",SUM(H1094:M1094))</f>
      </c>
      <c r="O1094" s="30">
        <f>IF(AND(N(G1094)=0,N(N1094)=0),"",N(G1094)-N(N1094))</f>
      </c>
      <c r="P1094" s="7"/>
      <c r="Q1094" s="7"/>
    </row>
    <row r="1095" spans="1:17" x14ac:dyDescent="0.25">
      <c r="A1095" s="25"/>
      <c r="B1095" s="26">
        <f>IF(A1095="","",YEAR(A1095))</f>
      </c>
      <c r="C1095" s="26">
        <f>IF(A1095="","",MONTH(A1095))</f>
      </c>
      <c r="D1095" s="27"/>
      <c r="E1095" s="28"/>
      <c r="F1095" s="28"/>
      <c r="G1095" s="29">
        <f>IF(N(E1095)=0,"",E1095-N(F1095))</f>
      </c>
      <c r="H1095" s="28"/>
      <c r="I1095" s="28"/>
      <c r="J1095" s="28"/>
      <c r="K1095" s="28"/>
      <c r="L1095" s="28"/>
      <c r="M1095" s="28"/>
      <c r="N1095" s="29">
        <f>IF(SUM(H1095:M1095)=0,"",SUM(H1095:M1095))</f>
      </c>
      <c r="O1095" s="30">
        <f>IF(AND(N(G1095)=0,N(N1095)=0),"",N(G1095)-N(N1095))</f>
      </c>
      <c r="P1095" s="7"/>
      <c r="Q1095" s="7"/>
    </row>
    <row r="1096" spans="1:17" x14ac:dyDescent="0.25">
      <c r="A1096" s="25"/>
      <c r="B1096" s="26">
        <f>IF(A1096="","",YEAR(A1096))</f>
      </c>
      <c r="C1096" s="26">
        <f>IF(A1096="","",MONTH(A1096))</f>
      </c>
      <c r="D1096" s="27"/>
      <c r="E1096" s="28"/>
      <c r="F1096" s="28"/>
      <c r="G1096" s="29">
        <f>IF(N(E1096)=0,"",E1096-N(F1096))</f>
      </c>
      <c r="H1096" s="28"/>
      <c r="I1096" s="28"/>
      <c r="J1096" s="28"/>
      <c r="K1096" s="28"/>
      <c r="L1096" s="28"/>
      <c r="M1096" s="28"/>
      <c r="N1096" s="29">
        <f>IF(SUM(H1096:M1096)=0,"",SUM(H1096:M1096))</f>
      </c>
      <c r="O1096" s="30">
        <f>IF(AND(N(G1096)=0,N(N1096)=0),"",N(G1096)-N(N1096))</f>
      </c>
      <c r="P1096" s="7"/>
      <c r="Q1096" s="7"/>
    </row>
    <row r="1097" spans="1:17" x14ac:dyDescent="0.25">
      <c r="A1097" s="25"/>
      <c r="B1097" s="26">
        <f>IF(A1097="","",YEAR(A1097))</f>
      </c>
      <c r="C1097" s="26">
        <f>IF(A1097="","",MONTH(A1097))</f>
      </c>
      <c r="D1097" s="27"/>
      <c r="E1097" s="28"/>
      <c r="F1097" s="28"/>
      <c r="G1097" s="29">
        <f>IF(N(E1097)=0,"",E1097-N(F1097))</f>
      </c>
      <c r="H1097" s="28"/>
      <c r="I1097" s="28"/>
      <c r="J1097" s="28"/>
      <c r="K1097" s="28"/>
      <c r="L1097" s="28"/>
      <c r="M1097" s="28"/>
      <c r="N1097" s="29">
        <f>IF(SUM(H1097:M1097)=0,"",SUM(H1097:M1097))</f>
      </c>
      <c r="O1097" s="30">
        <f>IF(AND(N(G1097)=0,N(N1097)=0),"",N(G1097)-N(N1097))</f>
      </c>
      <c r="P1097" s="7"/>
      <c r="Q1097" s="7"/>
    </row>
    <row r="1098" spans="1:17" x14ac:dyDescent="0.25">
      <c r="A1098" s="25"/>
      <c r="B1098" s="26">
        <f>IF(A1098="","",YEAR(A1098))</f>
      </c>
      <c r="C1098" s="26">
        <f>IF(A1098="","",MONTH(A1098))</f>
      </c>
      <c r="D1098" s="27"/>
      <c r="E1098" s="28"/>
      <c r="F1098" s="28"/>
      <c r="G1098" s="29">
        <f>IF(N(E1098)=0,"",E1098-N(F1098))</f>
      </c>
      <c r="H1098" s="28"/>
      <c r="I1098" s="28"/>
      <c r="J1098" s="28"/>
      <c r="K1098" s="28"/>
      <c r="L1098" s="28"/>
      <c r="M1098" s="28"/>
      <c r="N1098" s="29">
        <f>IF(SUM(H1098:M1098)=0,"",SUM(H1098:M1098))</f>
      </c>
      <c r="O1098" s="30">
        <f>IF(AND(N(G1098)=0,N(N1098)=0),"",N(G1098)-N(N1098))</f>
      </c>
      <c r="P1098" s="7"/>
      <c r="Q1098" s="7"/>
    </row>
    <row r="1099" spans="1:17" x14ac:dyDescent="0.25">
      <c r="A1099" s="25"/>
      <c r="B1099" s="26">
        <f>IF(A1099="","",YEAR(A1099))</f>
      </c>
      <c r="C1099" s="26">
        <f>IF(A1099="","",MONTH(A1099))</f>
      </c>
      <c r="D1099" s="27"/>
      <c r="E1099" s="28"/>
      <c r="F1099" s="28"/>
      <c r="G1099" s="29">
        <f>IF(N(E1099)=0,"",E1099-N(F1099))</f>
      </c>
      <c r="H1099" s="28"/>
      <c r="I1099" s="28"/>
      <c r="J1099" s="28"/>
      <c r="K1099" s="28"/>
      <c r="L1099" s="28"/>
      <c r="M1099" s="28"/>
      <c r="N1099" s="29">
        <f>IF(SUM(H1099:M1099)=0,"",SUM(H1099:M1099))</f>
      </c>
      <c r="O1099" s="30">
        <f>IF(AND(N(G1099)=0,N(N1099)=0),"",N(G1099)-N(N1099))</f>
      </c>
      <c r="P1099" s="7"/>
      <c r="Q1099" s="7"/>
    </row>
    <row r="1100" spans="1:17" x14ac:dyDescent="0.25">
      <c r="A1100" s="25"/>
      <c r="B1100" s="26">
        <f>IF(A1100="","",YEAR(A1100))</f>
      </c>
      <c r="C1100" s="26">
        <f>IF(A1100="","",MONTH(A1100))</f>
      </c>
      <c r="D1100" s="27"/>
      <c r="E1100" s="28"/>
      <c r="F1100" s="28"/>
      <c r="G1100" s="29">
        <f>IF(N(E1100)=0,"",E1100-N(F1100))</f>
      </c>
      <c r="H1100" s="28"/>
      <c r="I1100" s="28"/>
      <c r="J1100" s="28"/>
      <c r="K1100" s="28"/>
      <c r="L1100" s="28"/>
      <c r="M1100" s="28"/>
      <c r="N1100" s="29">
        <f>IF(SUM(H1100:M1100)=0,"",SUM(H1100:M1100))</f>
      </c>
      <c r="O1100" s="30">
        <f>IF(AND(N(G1100)=0,N(N1100)=0),"",N(G1100)-N(N1100))</f>
      </c>
      <c r="P1100" s="7"/>
      <c r="Q1100" s="7"/>
    </row>
    <row r="1101" spans="1:17" x14ac:dyDescent="0.25">
      <c r="A1101" s="25"/>
      <c r="B1101" s="26">
        <f>IF(A1101="","",YEAR(A1101))</f>
      </c>
      <c r="C1101" s="26">
        <f>IF(A1101="","",MONTH(A1101))</f>
      </c>
      <c r="D1101" s="27"/>
      <c r="E1101" s="28"/>
      <c r="F1101" s="28"/>
      <c r="G1101" s="29">
        <f>IF(N(E1101)=0,"",E1101-N(F1101))</f>
      </c>
      <c r="H1101" s="28"/>
      <c r="I1101" s="28"/>
      <c r="J1101" s="28"/>
      <c r="K1101" s="28"/>
      <c r="L1101" s="28"/>
      <c r="M1101" s="28"/>
      <c r="N1101" s="29">
        <f>IF(SUM(H1101:M1101)=0,"",SUM(H1101:M1101))</f>
      </c>
      <c r="O1101" s="30">
        <f>IF(AND(N(G1101)=0,N(N1101)=0),"",N(G1101)-N(N1101))</f>
      </c>
      <c r="P1101" s="7"/>
      <c r="Q1101" s="7"/>
    </row>
    <row r="1102" spans="1:17" x14ac:dyDescent="0.25">
      <c r="A1102" s="25"/>
      <c r="B1102" s="26">
        <f>IF(A1102="","",YEAR(A1102))</f>
      </c>
      <c r="C1102" s="26">
        <f>IF(A1102="","",MONTH(A1102))</f>
      </c>
      <c r="D1102" s="27"/>
      <c r="E1102" s="28"/>
      <c r="F1102" s="28"/>
      <c r="G1102" s="29">
        <f>IF(N(E1102)=0,"",E1102-N(F1102))</f>
      </c>
      <c r="H1102" s="28"/>
      <c r="I1102" s="28"/>
      <c r="J1102" s="28"/>
      <c r="K1102" s="28"/>
      <c r="L1102" s="28"/>
      <c r="M1102" s="28"/>
      <c r="N1102" s="29">
        <f>IF(SUM(H1102:M1102)=0,"",SUM(H1102:M1102))</f>
      </c>
      <c r="O1102" s="30">
        <f>IF(AND(N(G1102)=0,N(N1102)=0),"",N(G1102)-N(N1102))</f>
      </c>
      <c r="P1102" s="7"/>
      <c r="Q1102" s="7"/>
    </row>
    <row r="1103" spans="1:17" x14ac:dyDescent="0.25">
      <c r="A1103" s="31" t="s">
        <v>83</v>
      </c>
      <c r="B1103" s="32" t="s">
        <v>23</v>
      </c>
      <c r="C1103" s="32" t="s">
        <v>23</v>
      </c>
      <c r="D1103" s="33">
        <f>SUM(D8:D1102)</f>
      </c>
      <c r="E1103" s="34">
        <f>SUM(E8:E1102)</f>
      </c>
      <c r="F1103" s="34">
        <f>SUM(F8:F1102)</f>
      </c>
      <c r="G1103" s="34">
        <f>SUM(G8:G1102)</f>
      </c>
      <c r="H1103" s="34">
        <f>SUM(H8:H1102)</f>
      </c>
      <c r="I1103" s="34">
        <f>SUM(I8:I1102)</f>
      </c>
      <c r="J1103" s="34">
        <f>SUM(J8:J1102)</f>
      </c>
      <c r="K1103" s="34">
        <f>SUM(K8:K1102)</f>
      </c>
      <c r="L1103" s="34">
        <f>SUM(L8:L1102)</f>
      </c>
      <c r="M1103" s="34">
        <f>SUM(M8:M1102)</f>
      </c>
      <c r="N1103" s="34">
        <f>SUM(N8:N1102)</f>
      </c>
      <c r="O1103" s="34">
        <f>SUM(O8:O1102)</f>
      </c>
      <c r="P1103" s="32" t="s">
        <v>23</v>
      </c>
      <c r="Q1103" s="32" t="s">
        <v>23</v>
      </c>
    </row>
    <row r="1105" spans="1:17" x14ac:dyDescent="0.25">
      <c r="A1105" s="24" t="s">
        <v>84</v>
      </c>
      <c r="B1105" s="24"/>
      <c r="C1105" s="24"/>
      <c r="D1105" s="24"/>
      <c r="E1105" s="24"/>
      <c r="F1105" s="24"/>
      <c r="G1105" s="24"/>
      <c r="H1105" s="24"/>
      <c r="I1105" s="24"/>
      <c r="J1105" s="24"/>
      <c r="K1105" s="24"/>
      <c r="L1105" s="24"/>
      <c r="M1105" s="24"/>
      <c r="N1105" s="24"/>
      <c r="O1105" s="24"/>
      <c r="P1105" s="24"/>
      <c r="Q1105" s="24"/>
    </row>
    <row r="1106" spans="1:17" x14ac:dyDescent="0.25">
      <c r="A1106" s="24"/>
      <c r="B1106" s="24"/>
      <c r="C1106" s="24"/>
      <c r="D1106" s="24"/>
      <c r="E1106" s="24"/>
      <c r="F1106" s="24"/>
      <c r="G1106" s="24"/>
      <c r="H1106" s="24"/>
      <c r="I1106" s="24"/>
      <c r="J1106" s="24"/>
      <c r="K1106" s="24"/>
      <c r="L1106" s="24"/>
      <c r="M1106" s="24"/>
      <c r="N1106" s="24"/>
      <c r="O1106" s="24"/>
      <c r="P1106" s="24"/>
      <c r="Q1106" s="24"/>
    </row>
    <row r="1107" spans="1:17" x14ac:dyDescent="0.25">
      <c r="A1107" s="24"/>
      <c r="B1107" s="24"/>
      <c r="C1107" s="24"/>
      <c r="D1107" s="24"/>
      <c r="E1107" s="24"/>
      <c r="F1107" s="24"/>
      <c r="G1107" s="24"/>
      <c r="H1107" s="24"/>
      <c r="I1107" s="24"/>
      <c r="J1107" s="24"/>
      <c r="K1107" s="24"/>
      <c r="L1107" s="24"/>
      <c r="M1107" s="24"/>
      <c r="N1107" s="24"/>
      <c r="O1107" s="24"/>
      <c r="P1107" s="24"/>
      <c r="Q1107" s="24"/>
    </row>
  </sheetData>
  <mergeCells count="5">
    <mergeCell ref="A1:Q1"/>
    <mergeCell ref="A3:Q3"/>
    <mergeCell ref="A4:Q4"/>
    <mergeCell ref="A6:Q6"/>
    <mergeCell ref="A1105:Q1107"/>
  </mergeCells>
  <dataValidations count="2">
    <dataValidation type="list" allowBlank="1" sqref="P10:P1102">
      <formula1>"Organico,Google Ads,Social organico,Social de pago,Directo,Email,Referidos,Marketplace,Varios"</formula1>
    </dataValidation>
    <dataValidation type="list" allowBlank="1" sqref="P8:P1102">
      <formula1>"Organico,Google Ads,Social organico,Social de pago,Directo,Email,Referidos,Marketplace,Varios"</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
  <sheetViews>
    <sheetView workbookViewId="0" showGridLines="0">
      <pane xSplit="2" ySplit="7" topLeftCell="C8" activePane="bottomRight" state="frozen"/>
      <selection pane="bottomRight"/>
    </sheetView>
  </sheetViews>
  <sheetFormatPr defaultRowHeight="15" outlineLevelRow="0" outlineLevelCol="0" x14ac:dyDescent="55"/>
  <cols>
    <col min="2" max="2" width="13" customWidth="1"/>
    <col min="3" max="3" width="6" customWidth="1"/>
    <col min="4" max="4" width="11" customWidth="1"/>
    <col min="5" max="5" width="14" customWidth="1"/>
    <col min="6" max="6" width="12" customWidth="1"/>
    <col min="7" max="9" width="15" customWidth="1"/>
    <col min="10" max="14" width="13" customWidth="1"/>
    <col min="15" max="15" width="15" customWidth="1"/>
    <col min="16" max="16" width="17" customWidth="1"/>
    <col min="17" max="17" width="13" customWidth="1"/>
    <col min="18" max="19" width="15" customWidth="1"/>
    <col min="20" max="20" width="17" customWidth="1"/>
    <col min="21" max="21" width="13" customWidth="1"/>
    <col min="22" max="22" width="30" customWidth="1"/>
  </cols>
  <sheetData>
    <row r="1" ht="34" customHeight="1" spans="1:23" x14ac:dyDescent="0.25">
      <c r="A1" s="1" t="s">
        <v>0</v>
      </c>
      <c r="B1" s="1"/>
      <c r="C1" s="1"/>
      <c r="D1" s="1"/>
      <c r="E1" s="1"/>
      <c r="F1" s="1"/>
      <c r="G1" s="1"/>
      <c r="H1" s="1"/>
      <c r="I1" s="1"/>
      <c r="J1" s="1"/>
      <c r="K1" s="1"/>
      <c r="L1" s="1"/>
      <c r="M1" s="1"/>
      <c r="N1" s="1"/>
      <c r="O1" s="1"/>
      <c r="P1" s="1"/>
      <c r="Q1" s="1"/>
      <c r="R1" s="1"/>
      <c r="S1" s="1"/>
      <c r="T1" s="1"/>
      <c r="U1" s="1"/>
      <c r="V1" s="1"/>
      <c r="W1" s="1"/>
    </row>
    <row r="3" ht="28" customHeight="1" spans="1:23" x14ac:dyDescent="0.25">
      <c r="A3" s="2" t="s">
        <v>85</v>
      </c>
      <c r="B3" s="2"/>
      <c r="C3" s="2"/>
      <c r="D3" s="2"/>
      <c r="E3" s="2"/>
      <c r="F3" s="2"/>
      <c r="G3" s="2"/>
      <c r="H3" s="2"/>
      <c r="I3" s="2"/>
      <c r="J3" s="2"/>
      <c r="K3" s="2"/>
      <c r="L3" s="2"/>
      <c r="M3" s="2"/>
      <c r="N3" s="2"/>
      <c r="O3" s="2"/>
      <c r="P3" s="2"/>
      <c r="Q3" s="2"/>
      <c r="R3" s="2"/>
      <c r="S3" s="2"/>
      <c r="T3" s="2"/>
      <c r="U3" s="2"/>
      <c r="V3" s="2"/>
      <c r="W3" s="2"/>
    </row>
    <row r="4" ht="18" customHeight="1" spans="1:23" x14ac:dyDescent="0.25">
      <c r="A4" s="3" t="s">
        <v>86</v>
      </c>
      <c r="B4" s="3"/>
      <c r="C4" s="3"/>
      <c r="D4" s="3"/>
      <c r="E4" s="3"/>
      <c r="F4" s="3"/>
      <c r="G4" s="3"/>
      <c r="H4" s="3"/>
      <c r="I4" s="3"/>
      <c r="J4" s="3"/>
      <c r="K4" s="3"/>
      <c r="L4" s="3"/>
      <c r="M4" s="3"/>
      <c r="N4" s="3"/>
      <c r="O4" s="3"/>
      <c r="P4" s="3"/>
      <c r="Q4" s="3"/>
      <c r="R4" s="3"/>
      <c r="S4" s="3"/>
      <c r="T4" s="3"/>
      <c r="U4" s="3"/>
      <c r="V4" s="3"/>
      <c r="W4" s="3"/>
    </row>
    <row r="6" ht="22" customHeight="1" spans="1:23" x14ac:dyDescent="0.25">
      <c r="A6" s="4" t="s">
        <v>87</v>
      </c>
      <c r="B6" s="4"/>
      <c r="C6" s="4"/>
      <c r="D6" s="4"/>
      <c r="E6" s="4"/>
      <c r="F6" s="4"/>
      <c r="G6" s="4"/>
      <c r="H6" s="4"/>
      <c r="I6" s="4"/>
      <c r="J6" s="4"/>
      <c r="K6" s="4"/>
      <c r="L6" s="4"/>
      <c r="M6" s="4"/>
      <c r="N6" s="4"/>
      <c r="O6" s="4"/>
      <c r="P6" s="4"/>
      <c r="Q6" s="4"/>
      <c r="R6" s="4"/>
      <c r="S6" s="4"/>
      <c r="T6" s="4"/>
      <c r="U6" s="4"/>
      <c r="V6" s="4"/>
      <c r="W6" s="4"/>
    </row>
    <row r="7" ht="30" customHeight="1" spans="1:23" x14ac:dyDescent="0.25">
      <c r="A7" s="14" t="s">
        <v>67</v>
      </c>
      <c r="B7" s="14" t="s">
        <v>68</v>
      </c>
      <c r="C7" s="14" t="s">
        <v>88</v>
      </c>
      <c r="D7" s="14" t="s">
        <v>69</v>
      </c>
      <c r="E7" s="14" t="s">
        <v>70</v>
      </c>
      <c r="F7" s="14" t="s">
        <v>71</v>
      </c>
      <c r="G7" s="14" t="s">
        <v>89</v>
      </c>
      <c r="H7" s="14" t="s">
        <v>90</v>
      </c>
      <c r="I7" s="14" t="s">
        <v>91</v>
      </c>
      <c r="J7" s="14" t="s">
        <v>74</v>
      </c>
      <c r="K7" s="14" t="s">
        <v>75</v>
      </c>
      <c r="L7" s="14" t="s">
        <v>92</v>
      </c>
      <c r="M7" s="14" t="s">
        <v>93</v>
      </c>
      <c r="N7" s="14" t="s">
        <v>94</v>
      </c>
      <c r="O7" s="14" t="s">
        <v>95</v>
      </c>
      <c r="P7" s="14" t="s">
        <v>96</v>
      </c>
      <c r="Q7" s="14" t="s">
        <v>97</v>
      </c>
      <c r="R7" s="14" t="s">
        <v>78</v>
      </c>
      <c r="S7" s="14" t="s">
        <v>79</v>
      </c>
      <c r="T7" s="14" t="s">
        <v>98</v>
      </c>
      <c r="U7" s="14" t="s">
        <v>99</v>
      </c>
      <c r="V7" s="14" t="s">
        <v>100</v>
      </c>
      <c r="W7" s="14" t="s">
        <v>82</v>
      </c>
    </row>
    <row r="8" spans="1:23" x14ac:dyDescent="0.25">
      <c r="A8" s="35">
        <f>'Empieza aquí'!$B$23-2</f>
      </c>
      <c r="B8" s="36" t="s">
        <v>101</v>
      </c>
      <c r="C8" s="35">
        <v>1</v>
      </c>
      <c r="D8" s="27"/>
      <c r="E8" s="28"/>
      <c r="F8" s="28"/>
      <c r="G8" s="37">
        <f>IF(N(E8)=0,"",E8-N(F8))</f>
      </c>
      <c r="H8" s="28"/>
      <c r="I8" s="37">
        <f>IF(N(G8)=0,"",G8-N(H8))</f>
      </c>
      <c r="J8" s="28"/>
      <c r="K8" s="28"/>
      <c r="L8" s="28"/>
      <c r="M8" s="28"/>
      <c r="N8" s="28"/>
      <c r="O8" s="28"/>
      <c r="P8" s="38"/>
      <c r="Q8" s="38"/>
      <c r="R8" s="28"/>
      <c r="S8" s="37">
        <f>IF(SUM(J8:R8)=0,"",SUM(J8:R8))</f>
      </c>
      <c r="T8" s="39">
        <f>IF(N(I8)=0,"",I8-N(S8))</f>
      </c>
      <c r="U8" s="37">
        <f>IF(SUMIFS('Registro Diario'!$G$8:$G$1102,'Registro Diario'!$B$8:$B$1102,$A8,'Registro Diario'!$C$8:$C$1102,$C8)=0,"",SUMIFS('Registro Diario'!$G$8:$G$1102,'Registro Diario'!$B$8:$B$1102,$A8,'Registro Diario'!$C$8:$C$1102,$C8))</f>
      </c>
      <c r="V8" s="37">
        <f>IF(OR(N(U8)=0,N(G8)=0),"",G8-U8)</f>
      </c>
      <c r="W8" s="7"/>
    </row>
    <row r="9" spans="1:23" x14ac:dyDescent="0.25">
      <c r="A9" s="26">
        <f>'Empieza aquí'!$B$23-2</f>
      </c>
      <c r="B9" s="40" t="s">
        <v>102</v>
      </c>
      <c r="C9" s="26">
        <v>2</v>
      </c>
      <c r="D9" s="27"/>
      <c r="E9" s="28"/>
      <c r="F9" s="28"/>
      <c r="G9" s="29">
        <f>IF(N(E9)=0,"",E9-N(F9))</f>
      </c>
      <c r="H9" s="28"/>
      <c r="I9" s="29">
        <f>IF(N(G9)=0,"",G9-N(H9))</f>
      </c>
      <c r="J9" s="28"/>
      <c r="K9" s="28"/>
      <c r="L9" s="28"/>
      <c r="M9" s="28"/>
      <c r="N9" s="28"/>
      <c r="O9" s="28"/>
      <c r="P9" s="38"/>
      <c r="Q9" s="38"/>
      <c r="R9" s="28"/>
      <c r="S9" s="29">
        <f>IF(SUM(J9:R9)=0,"",SUM(J9:R9))</f>
      </c>
      <c r="T9" s="30">
        <f>IF(N(I9)=0,"",I9-N(S9))</f>
      </c>
      <c r="U9" s="29">
        <f>IF(SUMIFS('Registro Diario'!$G$8:$G$1102,'Registro Diario'!$B$8:$B$1102,$A9,'Registro Diario'!$C$8:$C$1102,$C9)=0,"",SUMIFS('Registro Diario'!$G$8:$G$1102,'Registro Diario'!$B$8:$B$1102,$A9,'Registro Diario'!$C$8:$C$1102,$C9))</f>
      </c>
      <c r="V9" s="29">
        <f>IF(OR(N(U9)=0,N(G9)=0),"",G9-U9)</f>
      </c>
      <c r="W9" s="7"/>
    </row>
    <row r="10" spans="1:23" x14ac:dyDescent="0.25">
      <c r="A10" s="26">
        <f>'Empieza aquí'!$B$23-2</f>
      </c>
      <c r="B10" s="40" t="s">
        <v>103</v>
      </c>
      <c r="C10" s="26">
        <v>3</v>
      </c>
      <c r="D10" s="27"/>
      <c r="E10" s="28"/>
      <c r="F10" s="28"/>
      <c r="G10" s="29">
        <f>IF(N(E10)=0,"",E10-N(F10))</f>
      </c>
      <c r="H10" s="28"/>
      <c r="I10" s="29">
        <f>IF(N(G10)=0,"",G10-N(H10))</f>
      </c>
      <c r="J10" s="28"/>
      <c r="K10" s="28"/>
      <c r="L10" s="28"/>
      <c r="M10" s="28"/>
      <c r="N10" s="28"/>
      <c r="O10" s="28"/>
      <c r="P10" s="38"/>
      <c r="Q10" s="38"/>
      <c r="R10" s="28"/>
      <c r="S10" s="29">
        <f>IF(SUM(J10:R10)=0,"",SUM(J10:R10))</f>
      </c>
      <c r="T10" s="30">
        <f>IF(N(I10)=0,"",I10-N(S10))</f>
      </c>
      <c r="U10" s="29">
        <f>IF(SUMIFS('Registro Diario'!$G$8:$G$1102,'Registro Diario'!$B$8:$B$1102,$A10,'Registro Diario'!$C$8:$C$1102,$C10)=0,"",SUMIFS('Registro Diario'!$G$8:$G$1102,'Registro Diario'!$B$8:$B$1102,$A10,'Registro Diario'!$C$8:$C$1102,$C10))</f>
      </c>
      <c r="V10" s="29">
        <f>IF(OR(N(U10)=0,N(G10)=0),"",G10-U10)</f>
      </c>
      <c r="W10" s="7"/>
    </row>
    <row r="11" spans="1:23" x14ac:dyDescent="0.25">
      <c r="A11" s="26">
        <f>'Empieza aquí'!$B$23-2</f>
      </c>
      <c r="B11" s="40" t="s">
        <v>104</v>
      </c>
      <c r="C11" s="26">
        <v>4</v>
      </c>
      <c r="D11" s="27"/>
      <c r="E11" s="28"/>
      <c r="F11" s="28"/>
      <c r="G11" s="29">
        <f>IF(N(E11)=0,"",E11-N(F11))</f>
      </c>
      <c r="H11" s="28"/>
      <c r="I11" s="29">
        <f>IF(N(G11)=0,"",G11-N(H11))</f>
      </c>
      <c r="J11" s="28"/>
      <c r="K11" s="28"/>
      <c r="L11" s="28"/>
      <c r="M11" s="28"/>
      <c r="N11" s="28"/>
      <c r="O11" s="28"/>
      <c r="P11" s="38"/>
      <c r="Q11" s="38"/>
      <c r="R11" s="28"/>
      <c r="S11" s="29">
        <f>IF(SUM(J11:R11)=0,"",SUM(J11:R11))</f>
      </c>
      <c r="T11" s="30">
        <f>IF(N(I11)=0,"",I11-N(S11))</f>
      </c>
      <c r="U11" s="29">
        <f>IF(SUMIFS('Registro Diario'!$G$8:$G$1102,'Registro Diario'!$B$8:$B$1102,$A11,'Registro Diario'!$C$8:$C$1102,$C11)=0,"",SUMIFS('Registro Diario'!$G$8:$G$1102,'Registro Diario'!$B$8:$B$1102,$A11,'Registro Diario'!$C$8:$C$1102,$C11))</f>
      </c>
      <c r="V11" s="29">
        <f>IF(OR(N(U11)=0,N(G11)=0),"",G11-U11)</f>
      </c>
      <c r="W11" s="7"/>
    </row>
    <row r="12" spans="1:23" x14ac:dyDescent="0.25">
      <c r="A12" s="26">
        <f>'Empieza aquí'!$B$23-2</f>
      </c>
      <c r="B12" s="40" t="s">
        <v>105</v>
      </c>
      <c r="C12" s="26">
        <v>5</v>
      </c>
      <c r="D12" s="27"/>
      <c r="E12" s="28"/>
      <c r="F12" s="28"/>
      <c r="G12" s="29">
        <f>IF(N(E12)=0,"",E12-N(F12))</f>
      </c>
      <c r="H12" s="28"/>
      <c r="I12" s="29">
        <f>IF(N(G12)=0,"",G12-N(H12))</f>
      </c>
      <c r="J12" s="28"/>
      <c r="K12" s="28"/>
      <c r="L12" s="28"/>
      <c r="M12" s="28"/>
      <c r="N12" s="28"/>
      <c r="O12" s="28"/>
      <c r="P12" s="38"/>
      <c r="Q12" s="38"/>
      <c r="R12" s="28"/>
      <c r="S12" s="29">
        <f>IF(SUM(J12:R12)=0,"",SUM(J12:R12))</f>
      </c>
      <c r="T12" s="30">
        <f>IF(N(I12)=0,"",I12-N(S12))</f>
      </c>
      <c r="U12" s="29">
        <f>IF(SUMIFS('Registro Diario'!$G$8:$G$1102,'Registro Diario'!$B$8:$B$1102,$A12,'Registro Diario'!$C$8:$C$1102,$C12)=0,"",SUMIFS('Registro Diario'!$G$8:$G$1102,'Registro Diario'!$B$8:$B$1102,$A12,'Registro Diario'!$C$8:$C$1102,$C12))</f>
      </c>
      <c r="V12" s="29">
        <f>IF(OR(N(U12)=0,N(G12)=0),"",G12-U12)</f>
      </c>
      <c r="W12" s="7"/>
    </row>
    <row r="13" spans="1:23" x14ac:dyDescent="0.25">
      <c r="A13" s="26">
        <f>'Empieza aquí'!$B$23-2</f>
      </c>
      <c r="B13" s="40" t="s">
        <v>106</v>
      </c>
      <c r="C13" s="26">
        <v>6</v>
      </c>
      <c r="D13" s="27"/>
      <c r="E13" s="28"/>
      <c r="F13" s="28"/>
      <c r="G13" s="29">
        <f>IF(N(E13)=0,"",E13-N(F13))</f>
      </c>
      <c r="H13" s="28"/>
      <c r="I13" s="29">
        <f>IF(N(G13)=0,"",G13-N(H13))</f>
      </c>
      <c r="J13" s="28"/>
      <c r="K13" s="28"/>
      <c r="L13" s="28"/>
      <c r="M13" s="28"/>
      <c r="N13" s="28"/>
      <c r="O13" s="28"/>
      <c r="P13" s="38"/>
      <c r="Q13" s="38"/>
      <c r="R13" s="28"/>
      <c r="S13" s="29">
        <f>IF(SUM(J13:R13)=0,"",SUM(J13:R13))</f>
      </c>
      <c r="T13" s="30">
        <f>IF(N(I13)=0,"",I13-N(S13))</f>
      </c>
      <c r="U13" s="29">
        <f>IF(SUMIFS('Registro Diario'!$G$8:$G$1102,'Registro Diario'!$B$8:$B$1102,$A13,'Registro Diario'!$C$8:$C$1102,$C13)=0,"",SUMIFS('Registro Diario'!$G$8:$G$1102,'Registro Diario'!$B$8:$B$1102,$A13,'Registro Diario'!$C$8:$C$1102,$C13))</f>
      </c>
      <c r="V13" s="29">
        <f>IF(OR(N(U13)=0,N(G13)=0),"",G13-U13)</f>
      </c>
      <c r="W13" s="7"/>
    </row>
    <row r="14" spans="1:23" x14ac:dyDescent="0.25">
      <c r="A14" s="26">
        <f>'Empieza aquí'!$B$23-2</f>
      </c>
      <c r="B14" s="40" t="s">
        <v>107</v>
      </c>
      <c r="C14" s="26">
        <v>7</v>
      </c>
      <c r="D14" s="27"/>
      <c r="E14" s="28"/>
      <c r="F14" s="28"/>
      <c r="G14" s="29">
        <f>IF(N(E14)=0,"",E14-N(F14))</f>
      </c>
      <c r="H14" s="28"/>
      <c r="I14" s="29">
        <f>IF(N(G14)=0,"",G14-N(H14))</f>
      </c>
      <c r="J14" s="28"/>
      <c r="K14" s="28"/>
      <c r="L14" s="28"/>
      <c r="M14" s="28"/>
      <c r="N14" s="28"/>
      <c r="O14" s="28"/>
      <c r="P14" s="38"/>
      <c r="Q14" s="38"/>
      <c r="R14" s="28"/>
      <c r="S14" s="29">
        <f>IF(SUM(J14:R14)=0,"",SUM(J14:R14))</f>
      </c>
      <c r="T14" s="30">
        <f>IF(N(I14)=0,"",I14-N(S14))</f>
      </c>
      <c r="U14" s="29">
        <f>IF(SUMIFS('Registro Diario'!$G$8:$G$1102,'Registro Diario'!$B$8:$B$1102,$A14,'Registro Diario'!$C$8:$C$1102,$C14)=0,"",SUMIFS('Registro Diario'!$G$8:$G$1102,'Registro Diario'!$B$8:$B$1102,$A14,'Registro Diario'!$C$8:$C$1102,$C14))</f>
      </c>
      <c r="V14" s="29">
        <f>IF(OR(N(U14)=0,N(G14)=0),"",G14-U14)</f>
      </c>
      <c r="W14" s="7"/>
    </row>
    <row r="15" spans="1:23" x14ac:dyDescent="0.25">
      <c r="A15" s="26">
        <f>'Empieza aquí'!$B$23-2</f>
      </c>
      <c r="B15" s="40" t="s">
        <v>108</v>
      </c>
      <c r="C15" s="26">
        <v>8</v>
      </c>
      <c r="D15" s="27"/>
      <c r="E15" s="28"/>
      <c r="F15" s="28"/>
      <c r="G15" s="29">
        <f>IF(N(E15)=0,"",E15-N(F15))</f>
      </c>
      <c r="H15" s="28"/>
      <c r="I15" s="29">
        <f>IF(N(G15)=0,"",G15-N(H15))</f>
      </c>
      <c r="J15" s="28"/>
      <c r="K15" s="28"/>
      <c r="L15" s="28"/>
      <c r="M15" s="28"/>
      <c r="N15" s="28"/>
      <c r="O15" s="28"/>
      <c r="P15" s="38"/>
      <c r="Q15" s="38"/>
      <c r="R15" s="28"/>
      <c r="S15" s="29">
        <f>IF(SUM(J15:R15)=0,"",SUM(J15:R15))</f>
      </c>
      <c r="T15" s="30">
        <f>IF(N(I15)=0,"",I15-N(S15))</f>
      </c>
      <c r="U15" s="29">
        <f>IF(SUMIFS('Registro Diario'!$G$8:$G$1102,'Registro Diario'!$B$8:$B$1102,$A15,'Registro Diario'!$C$8:$C$1102,$C15)=0,"",SUMIFS('Registro Diario'!$G$8:$G$1102,'Registro Diario'!$B$8:$B$1102,$A15,'Registro Diario'!$C$8:$C$1102,$C15))</f>
      </c>
      <c r="V15" s="29">
        <f>IF(OR(N(U15)=0,N(G15)=0),"",G15-U15)</f>
      </c>
      <c r="W15" s="7"/>
    </row>
    <row r="16" spans="1:23" x14ac:dyDescent="0.25">
      <c r="A16" s="26">
        <f>'Empieza aquí'!$B$23-2</f>
      </c>
      <c r="B16" s="40" t="s">
        <v>109</v>
      </c>
      <c r="C16" s="26">
        <v>9</v>
      </c>
      <c r="D16" s="27"/>
      <c r="E16" s="28"/>
      <c r="F16" s="28"/>
      <c r="G16" s="29">
        <f>IF(N(E16)=0,"",E16-N(F16))</f>
      </c>
      <c r="H16" s="28"/>
      <c r="I16" s="29">
        <f>IF(N(G16)=0,"",G16-N(H16))</f>
      </c>
      <c r="J16" s="28"/>
      <c r="K16" s="28"/>
      <c r="L16" s="28"/>
      <c r="M16" s="28"/>
      <c r="N16" s="28"/>
      <c r="O16" s="28"/>
      <c r="P16" s="38"/>
      <c r="Q16" s="38"/>
      <c r="R16" s="28"/>
      <c r="S16" s="29">
        <f>IF(SUM(J16:R16)=0,"",SUM(J16:R16))</f>
      </c>
      <c r="T16" s="30">
        <f>IF(N(I16)=0,"",I16-N(S16))</f>
      </c>
      <c r="U16" s="29">
        <f>IF(SUMIFS('Registro Diario'!$G$8:$G$1102,'Registro Diario'!$B$8:$B$1102,$A16,'Registro Diario'!$C$8:$C$1102,$C16)=0,"",SUMIFS('Registro Diario'!$G$8:$G$1102,'Registro Diario'!$B$8:$B$1102,$A16,'Registro Diario'!$C$8:$C$1102,$C16))</f>
      </c>
      <c r="V16" s="29">
        <f>IF(OR(N(U16)=0,N(G16)=0),"",G16-U16)</f>
      </c>
      <c r="W16" s="7"/>
    </row>
    <row r="17" spans="1:23" x14ac:dyDescent="0.25">
      <c r="A17" s="26">
        <f>'Empieza aquí'!$B$23-2</f>
      </c>
      <c r="B17" s="40" t="s">
        <v>110</v>
      </c>
      <c r="C17" s="26">
        <v>10</v>
      </c>
      <c r="D17" s="27"/>
      <c r="E17" s="28"/>
      <c r="F17" s="28"/>
      <c r="G17" s="29">
        <f>IF(N(E17)=0,"",E17-N(F17))</f>
      </c>
      <c r="H17" s="28"/>
      <c r="I17" s="29">
        <f>IF(N(G17)=0,"",G17-N(H17))</f>
      </c>
      <c r="J17" s="28"/>
      <c r="K17" s="28"/>
      <c r="L17" s="28"/>
      <c r="M17" s="28"/>
      <c r="N17" s="28"/>
      <c r="O17" s="28"/>
      <c r="P17" s="38"/>
      <c r="Q17" s="38"/>
      <c r="R17" s="28"/>
      <c r="S17" s="29">
        <f>IF(SUM(J17:R17)=0,"",SUM(J17:R17))</f>
      </c>
      <c r="T17" s="30">
        <f>IF(N(I17)=0,"",I17-N(S17))</f>
      </c>
      <c r="U17" s="29">
        <f>IF(SUMIFS('Registro Diario'!$G$8:$G$1102,'Registro Diario'!$B$8:$B$1102,$A17,'Registro Diario'!$C$8:$C$1102,$C17)=0,"",SUMIFS('Registro Diario'!$G$8:$G$1102,'Registro Diario'!$B$8:$B$1102,$A17,'Registro Diario'!$C$8:$C$1102,$C17))</f>
      </c>
      <c r="V17" s="29">
        <f>IF(OR(N(U17)=0,N(G17)=0),"",G17-U17)</f>
      </c>
      <c r="W17" s="7"/>
    </row>
    <row r="18" spans="1:23" x14ac:dyDescent="0.25">
      <c r="A18" s="26">
        <f>'Empieza aquí'!$B$23-2</f>
      </c>
      <c r="B18" s="40" t="s">
        <v>111</v>
      </c>
      <c r="C18" s="26">
        <v>11</v>
      </c>
      <c r="D18" s="27"/>
      <c r="E18" s="28"/>
      <c r="F18" s="28"/>
      <c r="G18" s="29">
        <f>IF(N(E18)=0,"",E18-N(F18))</f>
      </c>
      <c r="H18" s="28"/>
      <c r="I18" s="29">
        <f>IF(N(G18)=0,"",G18-N(H18))</f>
      </c>
      <c r="J18" s="28"/>
      <c r="K18" s="28"/>
      <c r="L18" s="28"/>
      <c r="M18" s="28"/>
      <c r="N18" s="28"/>
      <c r="O18" s="28"/>
      <c r="P18" s="38"/>
      <c r="Q18" s="38"/>
      <c r="R18" s="28"/>
      <c r="S18" s="29">
        <f>IF(SUM(J18:R18)=0,"",SUM(J18:R18))</f>
      </c>
      <c r="T18" s="30">
        <f>IF(N(I18)=0,"",I18-N(S18))</f>
      </c>
      <c r="U18" s="29">
        <f>IF(SUMIFS('Registro Diario'!$G$8:$G$1102,'Registro Diario'!$B$8:$B$1102,$A18,'Registro Diario'!$C$8:$C$1102,$C18)=0,"",SUMIFS('Registro Diario'!$G$8:$G$1102,'Registro Diario'!$B$8:$B$1102,$A18,'Registro Diario'!$C$8:$C$1102,$C18))</f>
      </c>
      <c r="V18" s="29">
        <f>IF(OR(N(U18)=0,N(G18)=0),"",G18-U18)</f>
      </c>
      <c r="W18" s="7"/>
    </row>
    <row r="19" spans="1:23" x14ac:dyDescent="0.25">
      <c r="A19" s="26">
        <f>'Empieza aquí'!$B$23-2</f>
      </c>
      <c r="B19" s="40" t="s">
        <v>112</v>
      </c>
      <c r="C19" s="26">
        <v>12</v>
      </c>
      <c r="D19" s="27"/>
      <c r="E19" s="28"/>
      <c r="F19" s="28"/>
      <c r="G19" s="29">
        <f>IF(N(E19)=0,"",E19-N(F19))</f>
      </c>
      <c r="H19" s="28"/>
      <c r="I19" s="29">
        <f>IF(N(G19)=0,"",G19-N(H19))</f>
      </c>
      <c r="J19" s="28"/>
      <c r="K19" s="28"/>
      <c r="L19" s="28"/>
      <c r="M19" s="28"/>
      <c r="N19" s="28"/>
      <c r="O19" s="28"/>
      <c r="P19" s="38"/>
      <c r="Q19" s="38"/>
      <c r="R19" s="28"/>
      <c r="S19" s="29">
        <f>IF(SUM(J19:R19)=0,"",SUM(J19:R19))</f>
      </c>
      <c r="T19" s="30">
        <f>IF(N(I19)=0,"",I19-N(S19))</f>
      </c>
      <c r="U19" s="29">
        <f>IF(SUMIFS('Registro Diario'!$G$8:$G$1102,'Registro Diario'!$B$8:$B$1102,$A19,'Registro Diario'!$C$8:$C$1102,$C19)=0,"",SUMIFS('Registro Diario'!$G$8:$G$1102,'Registro Diario'!$B$8:$B$1102,$A19,'Registro Diario'!$C$8:$C$1102,$C19))</f>
      </c>
      <c r="V19" s="29">
        <f>IF(OR(N(U19)=0,N(G19)=0),"",G19-U19)</f>
      </c>
      <c r="W19" s="7"/>
    </row>
    <row r="20" spans="1:23" x14ac:dyDescent="0.25">
      <c r="A20" s="35">
        <f>'Empieza aquí'!$B$23-1</f>
      </c>
      <c r="B20" s="36" t="s">
        <v>101</v>
      </c>
      <c r="C20" s="35">
        <v>1</v>
      </c>
      <c r="D20" s="27"/>
      <c r="E20" s="28"/>
      <c r="F20" s="28"/>
      <c r="G20" s="37">
        <f>IF(N(E20)=0,"",E20-N(F20))</f>
      </c>
      <c r="H20" s="28"/>
      <c r="I20" s="37">
        <f>IF(N(G20)=0,"",G20-N(H20))</f>
      </c>
      <c r="J20" s="28"/>
      <c r="K20" s="28"/>
      <c r="L20" s="28"/>
      <c r="M20" s="28"/>
      <c r="N20" s="28"/>
      <c r="O20" s="28"/>
      <c r="P20" s="38"/>
      <c r="Q20" s="38"/>
      <c r="R20" s="28"/>
      <c r="S20" s="37">
        <f>IF(SUM(J20:R20)=0,"",SUM(J20:R20))</f>
      </c>
      <c r="T20" s="39">
        <f>IF(N(I20)=0,"",I20-N(S20))</f>
      </c>
      <c r="U20" s="37">
        <f>IF(SUMIFS('Registro Diario'!$G$8:$G$1102,'Registro Diario'!$B$8:$B$1102,$A20,'Registro Diario'!$C$8:$C$1102,$C20)=0,"",SUMIFS('Registro Diario'!$G$8:$G$1102,'Registro Diario'!$B$8:$B$1102,$A20,'Registro Diario'!$C$8:$C$1102,$C20))</f>
      </c>
      <c r="V20" s="37">
        <f>IF(OR(N(U20)=0,N(G20)=0),"",G20-U20)</f>
      </c>
      <c r="W20" s="7"/>
    </row>
    <row r="21" spans="1:23" x14ac:dyDescent="0.25">
      <c r="A21" s="26">
        <f>'Empieza aquí'!$B$23-1</f>
      </c>
      <c r="B21" s="40" t="s">
        <v>102</v>
      </c>
      <c r="C21" s="26">
        <v>2</v>
      </c>
      <c r="D21" s="27"/>
      <c r="E21" s="28"/>
      <c r="F21" s="28"/>
      <c r="G21" s="29">
        <f>IF(N(E21)=0,"",E21-N(F21))</f>
      </c>
      <c r="H21" s="28"/>
      <c r="I21" s="29">
        <f>IF(N(G21)=0,"",G21-N(H21))</f>
      </c>
      <c r="J21" s="28"/>
      <c r="K21" s="28"/>
      <c r="L21" s="28"/>
      <c r="M21" s="28"/>
      <c r="N21" s="28"/>
      <c r="O21" s="28"/>
      <c r="P21" s="38"/>
      <c r="Q21" s="38"/>
      <c r="R21" s="28"/>
      <c r="S21" s="29">
        <f>IF(SUM(J21:R21)=0,"",SUM(J21:R21))</f>
      </c>
      <c r="T21" s="30">
        <f>IF(N(I21)=0,"",I21-N(S21))</f>
      </c>
      <c r="U21" s="29">
        <f>IF(SUMIFS('Registro Diario'!$G$8:$G$1102,'Registro Diario'!$B$8:$B$1102,$A21,'Registro Diario'!$C$8:$C$1102,$C21)=0,"",SUMIFS('Registro Diario'!$G$8:$G$1102,'Registro Diario'!$B$8:$B$1102,$A21,'Registro Diario'!$C$8:$C$1102,$C21))</f>
      </c>
      <c r="V21" s="29">
        <f>IF(OR(N(U21)=0,N(G21)=0),"",G21-U21)</f>
      </c>
      <c r="W21" s="7"/>
    </row>
    <row r="22" spans="1:23" x14ac:dyDescent="0.25">
      <c r="A22" s="26">
        <f>'Empieza aquí'!$B$23-1</f>
      </c>
      <c r="B22" s="40" t="s">
        <v>103</v>
      </c>
      <c r="C22" s="26">
        <v>3</v>
      </c>
      <c r="D22" s="27"/>
      <c r="E22" s="28"/>
      <c r="F22" s="28"/>
      <c r="G22" s="29">
        <f>IF(N(E22)=0,"",E22-N(F22))</f>
      </c>
      <c r="H22" s="28"/>
      <c r="I22" s="29">
        <f>IF(N(G22)=0,"",G22-N(H22))</f>
      </c>
      <c r="J22" s="28"/>
      <c r="K22" s="28"/>
      <c r="L22" s="28"/>
      <c r="M22" s="28"/>
      <c r="N22" s="28"/>
      <c r="O22" s="28"/>
      <c r="P22" s="38"/>
      <c r="Q22" s="38"/>
      <c r="R22" s="28"/>
      <c r="S22" s="29">
        <f>IF(SUM(J22:R22)=0,"",SUM(J22:R22))</f>
      </c>
      <c r="T22" s="30">
        <f>IF(N(I22)=0,"",I22-N(S22))</f>
      </c>
      <c r="U22" s="29">
        <f>IF(SUMIFS('Registro Diario'!$G$8:$G$1102,'Registro Diario'!$B$8:$B$1102,$A22,'Registro Diario'!$C$8:$C$1102,$C22)=0,"",SUMIFS('Registro Diario'!$G$8:$G$1102,'Registro Diario'!$B$8:$B$1102,$A22,'Registro Diario'!$C$8:$C$1102,$C22))</f>
      </c>
      <c r="V22" s="29">
        <f>IF(OR(N(U22)=0,N(G22)=0),"",G22-U22)</f>
      </c>
      <c r="W22" s="7"/>
    </row>
    <row r="23" spans="1:23" x14ac:dyDescent="0.25">
      <c r="A23" s="26">
        <f>'Empieza aquí'!$B$23-1</f>
      </c>
      <c r="B23" s="40" t="s">
        <v>104</v>
      </c>
      <c r="C23" s="26">
        <v>4</v>
      </c>
      <c r="D23" s="27"/>
      <c r="E23" s="28"/>
      <c r="F23" s="28"/>
      <c r="G23" s="29">
        <f>IF(N(E23)=0,"",E23-N(F23))</f>
      </c>
      <c r="H23" s="28"/>
      <c r="I23" s="29">
        <f>IF(N(G23)=0,"",G23-N(H23))</f>
      </c>
      <c r="J23" s="28"/>
      <c r="K23" s="28"/>
      <c r="L23" s="28"/>
      <c r="M23" s="28"/>
      <c r="N23" s="28"/>
      <c r="O23" s="28"/>
      <c r="P23" s="38"/>
      <c r="Q23" s="38"/>
      <c r="R23" s="28"/>
      <c r="S23" s="29">
        <f>IF(SUM(J23:R23)=0,"",SUM(J23:R23))</f>
      </c>
      <c r="T23" s="30">
        <f>IF(N(I23)=0,"",I23-N(S23))</f>
      </c>
      <c r="U23" s="29">
        <f>IF(SUMIFS('Registro Diario'!$G$8:$G$1102,'Registro Diario'!$B$8:$B$1102,$A23,'Registro Diario'!$C$8:$C$1102,$C23)=0,"",SUMIFS('Registro Diario'!$G$8:$G$1102,'Registro Diario'!$B$8:$B$1102,$A23,'Registro Diario'!$C$8:$C$1102,$C23))</f>
      </c>
      <c r="V23" s="29">
        <f>IF(OR(N(U23)=0,N(G23)=0),"",G23-U23)</f>
      </c>
      <c r="W23" s="7"/>
    </row>
    <row r="24" spans="1:23" x14ac:dyDescent="0.25">
      <c r="A24" s="26">
        <f>'Empieza aquí'!$B$23-1</f>
      </c>
      <c r="B24" s="40" t="s">
        <v>105</v>
      </c>
      <c r="C24" s="26">
        <v>5</v>
      </c>
      <c r="D24" s="27"/>
      <c r="E24" s="28"/>
      <c r="F24" s="28"/>
      <c r="G24" s="29">
        <f>IF(N(E24)=0,"",E24-N(F24))</f>
      </c>
      <c r="H24" s="28"/>
      <c r="I24" s="29">
        <f>IF(N(G24)=0,"",G24-N(H24))</f>
      </c>
      <c r="J24" s="28"/>
      <c r="K24" s="28"/>
      <c r="L24" s="28"/>
      <c r="M24" s="28"/>
      <c r="N24" s="28"/>
      <c r="O24" s="28"/>
      <c r="P24" s="38"/>
      <c r="Q24" s="38"/>
      <c r="R24" s="28"/>
      <c r="S24" s="29">
        <f>IF(SUM(J24:R24)=0,"",SUM(J24:R24))</f>
      </c>
      <c r="T24" s="30">
        <f>IF(N(I24)=0,"",I24-N(S24))</f>
      </c>
      <c r="U24" s="29">
        <f>IF(SUMIFS('Registro Diario'!$G$8:$G$1102,'Registro Diario'!$B$8:$B$1102,$A24,'Registro Diario'!$C$8:$C$1102,$C24)=0,"",SUMIFS('Registro Diario'!$G$8:$G$1102,'Registro Diario'!$B$8:$B$1102,$A24,'Registro Diario'!$C$8:$C$1102,$C24))</f>
      </c>
      <c r="V24" s="29">
        <f>IF(OR(N(U24)=0,N(G24)=0),"",G24-U24)</f>
      </c>
      <c r="W24" s="7"/>
    </row>
    <row r="25" spans="1:23" x14ac:dyDescent="0.25">
      <c r="A25" s="26">
        <f>'Empieza aquí'!$B$23-1</f>
      </c>
      <c r="B25" s="40" t="s">
        <v>106</v>
      </c>
      <c r="C25" s="26">
        <v>6</v>
      </c>
      <c r="D25" s="27"/>
      <c r="E25" s="28"/>
      <c r="F25" s="28"/>
      <c r="G25" s="29">
        <f>IF(N(E25)=0,"",E25-N(F25))</f>
      </c>
      <c r="H25" s="28"/>
      <c r="I25" s="29">
        <f>IF(N(G25)=0,"",G25-N(H25))</f>
      </c>
      <c r="J25" s="28"/>
      <c r="K25" s="28"/>
      <c r="L25" s="28"/>
      <c r="M25" s="28"/>
      <c r="N25" s="28"/>
      <c r="O25" s="28"/>
      <c r="P25" s="38"/>
      <c r="Q25" s="38"/>
      <c r="R25" s="28"/>
      <c r="S25" s="29">
        <f>IF(SUM(J25:R25)=0,"",SUM(J25:R25))</f>
      </c>
      <c r="T25" s="30">
        <f>IF(N(I25)=0,"",I25-N(S25))</f>
      </c>
      <c r="U25" s="29">
        <f>IF(SUMIFS('Registro Diario'!$G$8:$G$1102,'Registro Diario'!$B$8:$B$1102,$A25,'Registro Diario'!$C$8:$C$1102,$C25)=0,"",SUMIFS('Registro Diario'!$G$8:$G$1102,'Registro Diario'!$B$8:$B$1102,$A25,'Registro Diario'!$C$8:$C$1102,$C25))</f>
      </c>
      <c r="V25" s="29">
        <f>IF(OR(N(U25)=0,N(G25)=0),"",G25-U25)</f>
      </c>
      <c r="W25" s="7"/>
    </row>
    <row r="26" spans="1:23" x14ac:dyDescent="0.25">
      <c r="A26" s="26">
        <f>'Empieza aquí'!$B$23-1</f>
      </c>
      <c r="B26" s="40" t="s">
        <v>107</v>
      </c>
      <c r="C26" s="26">
        <v>7</v>
      </c>
      <c r="D26" s="27"/>
      <c r="E26" s="28"/>
      <c r="F26" s="28"/>
      <c r="G26" s="29">
        <f>IF(N(E26)=0,"",E26-N(F26))</f>
      </c>
      <c r="H26" s="28"/>
      <c r="I26" s="29">
        <f>IF(N(G26)=0,"",G26-N(H26))</f>
      </c>
      <c r="J26" s="28"/>
      <c r="K26" s="28"/>
      <c r="L26" s="28"/>
      <c r="M26" s="28"/>
      <c r="N26" s="28"/>
      <c r="O26" s="28"/>
      <c r="P26" s="38"/>
      <c r="Q26" s="38"/>
      <c r="R26" s="28"/>
      <c r="S26" s="29">
        <f>IF(SUM(J26:R26)=0,"",SUM(J26:R26))</f>
      </c>
      <c r="T26" s="30">
        <f>IF(N(I26)=0,"",I26-N(S26))</f>
      </c>
      <c r="U26" s="29">
        <f>IF(SUMIFS('Registro Diario'!$G$8:$G$1102,'Registro Diario'!$B$8:$B$1102,$A26,'Registro Diario'!$C$8:$C$1102,$C26)=0,"",SUMIFS('Registro Diario'!$G$8:$G$1102,'Registro Diario'!$B$8:$B$1102,$A26,'Registro Diario'!$C$8:$C$1102,$C26))</f>
      </c>
      <c r="V26" s="29">
        <f>IF(OR(N(U26)=0,N(G26)=0),"",G26-U26)</f>
      </c>
      <c r="W26" s="7"/>
    </row>
    <row r="27" spans="1:23" x14ac:dyDescent="0.25">
      <c r="A27" s="26">
        <f>'Empieza aquí'!$B$23-1</f>
      </c>
      <c r="B27" s="40" t="s">
        <v>108</v>
      </c>
      <c r="C27" s="26">
        <v>8</v>
      </c>
      <c r="D27" s="27"/>
      <c r="E27" s="28"/>
      <c r="F27" s="28"/>
      <c r="G27" s="29">
        <f>IF(N(E27)=0,"",E27-N(F27))</f>
      </c>
      <c r="H27" s="28"/>
      <c r="I27" s="29">
        <f>IF(N(G27)=0,"",G27-N(H27))</f>
      </c>
      <c r="J27" s="28"/>
      <c r="K27" s="28"/>
      <c r="L27" s="28"/>
      <c r="M27" s="28"/>
      <c r="N27" s="28"/>
      <c r="O27" s="28"/>
      <c r="P27" s="38"/>
      <c r="Q27" s="38"/>
      <c r="R27" s="28"/>
      <c r="S27" s="29">
        <f>IF(SUM(J27:R27)=0,"",SUM(J27:R27))</f>
      </c>
      <c r="T27" s="30">
        <f>IF(N(I27)=0,"",I27-N(S27))</f>
      </c>
      <c r="U27" s="29">
        <f>IF(SUMIFS('Registro Diario'!$G$8:$G$1102,'Registro Diario'!$B$8:$B$1102,$A27,'Registro Diario'!$C$8:$C$1102,$C27)=0,"",SUMIFS('Registro Diario'!$G$8:$G$1102,'Registro Diario'!$B$8:$B$1102,$A27,'Registro Diario'!$C$8:$C$1102,$C27))</f>
      </c>
      <c r="V27" s="29">
        <f>IF(OR(N(U27)=0,N(G27)=0),"",G27-U27)</f>
      </c>
      <c r="W27" s="7"/>
    </row>
    <row r="28" spans="1:23" x14ac:dyDescent="0.25">
      <c r="A28" s="26">
        <f>'Empieza aquí'!$B$23-1</f>
      </c>
      <c r="B28" s="40" t="s">
        <v>109</v>
      </c>
      <c r="C28" s="26">
        <v>9</v>
      </c>
      <c r="D28" s="27"/>
      <c r="E28" s="28"/>
      <c r="F28" s="28"/>
      <c r="G28" s="29">
        <f>IF(N(E28)=0,"",E28-N(F28))</f>
      </c>
      <c r="H28" s="28"/>
      <c r="I28" s="29">
        <f>IF(N(G28)=0,"",G28-N(H28))</f>
      </c>
      <c r="J28" s="28"/>
      <c r="K28" s="28"/>
      <c r="L28" s="28"/>
      <c r="M28" s="28"/>
      <c r="N28" s="28"/>
      <c r="O28" s="28"/>
      <c r="P28" s="38"/>
      <c r="Q28" s="38"/>
      <c r="R28" s="28"/>
      <c r="S28" s="29">
        <f>IF(SUM(J28:R28)=0,"",SUM(J28:R28))</f>
      </c>
      <c r="T28" s="30">
        <f>IF(N(I28)=0,"",I28-N(S28))</f>
      </c>
      <c r="U28" s="29">
        <f>IF(SUMIFS('Registro Diario'!$G$8:$G$1102,'Registro Diario'!$B$8:$B$1102,$A28,'Registro Diario'!$C$8:$C$1102,$C28)=0,"",SUMIFS('Registro Diario'!$G$8:$G$1102,'Registro Diario'!$B$8:$B$1102,$A28,'Registro Diario'!$C$8:$C$1102,$C28))</f>
      </c>
      <c r="V28" s="29">
        <f>IF(OR(N(U28)=0,N(G28)=0),"",G28-U28)</f>
      </c>
      <c r="W28" s="7"/>
    </row>
    <row r="29" spans="1:23" x14ac:dyDescent="0.25">
      <c r="A29" s="26">
        <f>'Empieza aquí'!$B$23-1</f>
      </c>
      <c r="B29" s="40" t="s">
        <v>110</v>
      </c>
      <c r="C29" s="26">
        <v>10</v>
      </c>
      <c r="D29" s="27"/>
      <c r="E29" s="28"/>
      <c r="F29" s="28"/>
      <c r="G29" s="29">
        <f>IF(N(E29)=0,"",E29-N(F29))</f>
      </c>
      <c r="H29" s="28"/>
      <c r="I29" s="29">
        <f>IF(N(G29)=0,"",G29-N(H29))</f>
      </c>
      <c r="J29" s="28"/>
      <c r="K29" s="28"/>
      <c r="L29" s="28"/>
      <c r="M29" s="28"/>
      <c r="N29" s="28"/>
      <c r="O29" s="28"/>
      <c r="P29" s="38"/>
      <c r="Q29" s="38"/>
      <c r="R29" s="28"/>
      <c r="S29" s="29">
        <f>IF(SUM(J29:R29)=0,"",SUM(J29:R29))</f>
      </c>
      <c r="T29" s="30">
        <f>IF(N(I29)=0,"",I29-N(S29))</f>
      </c>
      <c r="U29" s="29">
        <f>IF(SUMIFS('Registro Diario'!$G$8:$G$1102,'Registro Diario'!$B$8:$B$1102,$A29,'Registro Diario'!$C$8:$C$1102,$C29)=0,"",SUMIFS('Registro Diario'!$G$8:$G$1102,'Registro Diario'!$B$8:$B$1102,$A29,'Registro Diario'!$C$8:$C$1102,$C29))</f>
      </c>
      <c r="V29" s="29">
        <f>IF(OR(N(U29)=0,N(G29)=0),"",G29-U29)</f>
      </c>
      <c r="W29" s="7"/>
    </row>
    <row r="30" spans="1:23" x14ac:dyDescent="0.25">
      <c r="A30" s="26">
        <f>'Empieza aquí'!$B$23-1</f>
      </c>
      <c r="B30" s="40" t="s">
        <v>111</v>
      </c>
      <c r="C30" s="26">
        <v>11</v>
      </c>
      <c r="D30" s="27"/>
      <c r="E30" s="28"/>
      <c r="F30" s="28"/>
      <c r="G30" s="29">
        <f>IF(N(E30)=0,"",E30-N(F30))</f>
      </c>
      <c r="H30" s="28"/>
      <c r="I30" s="29">
        <f>IF(N(G30)=0,"",G30-N(H30))</f>
      </c>
      <c r="J30" s="28"/>
      <c r="K30" s="28"/>
      <c r="L30" s="28"/>
      <c r="M30" s="28"/>
      <c r="N30" s="28"/>
      <c r="O30" s="28"/>
      <c r="P30" s="38"/>
      <c r="Q30" s="38"/>
      <c r="R30" s="28"/>
      <c r="S30" s="29">
        <f>IF(SUM(J30:R30)=0,"",SUM(J30:R30))</f>
      </c>
      <c r="T30" s="30">
        <f>IF(N(I30)=0,"",I30-N(S30))</f>
      </c>
      <c r="U30" s="29">
        <f>IF(SUMIFS('Registro Diario'!$G$8:$G$1102,'Registro Diario'!$B$8:$B$1102,$A30,'Registro Diario'!$C$8:$C$1102,$C30)=0,"",SUMIFS('Registro Diario'!$G$8:$G$1102,'Registro Diario'!$B$8:$B$1102,$A30,'Registro Diario'!$C$8:$C$1102,$C30))</f>
      </c>
      <c r="V30" s="29">
        <f>IF(OR(N(U30)=0,N(G30)=0),"",G30-U30)</f>
      </c>
      <c r="W30" s="7"/>
    </row>
    <row r="31" spans="1:23" x14ac:dyDescent="0.25">
      <c r="A31" s="26">
        <f>'Empieza aquí'!$B$23-1</f>
      </c>
      <c r="B31" s="40" t="s">
        <v>112</v>
      </c>
      <c r="C31" s="26">
        <v>12</v>
      </c>
      <c r="D31" s="27"/>
      <c r="E31" s="28"/>
      <c r="F31" s="28"/>
      <c r="G31" s="29">
        <f>IF(N(E31)=0,"",E31-N(F31))</f>
      </c>
      <c r="H31" s="28"/>
      <c r="I31" s="29">
        <f>IF(N(G31)=0,"",G31-N(H31))</f>
      </c>
      <c r="J31" s="28"/>
      <c r="K31" s="28"/>
      <c r="L31" s="28"/>
      <c r="M31" s="28"/>
      <c r="N31" s="28"/>
      <c r="O31" s="28"/>
      <c r="P31" s="38"/>
      <c r="Q31" s="38"/>
      <c r="R31" s="28"/>
      <c r="S31" s="29">
        <f>IF(SUM(J31:R31)=0,"",SUM(J31:R31))</f>
      </c>
      <c r="T31" s="30">
        <f>IF(N(I31)=0,"",I31-N(S31))</f>
      </c>
      <c r="U31" s="29">
        <f>IF(SUMIFS('Registro Diario'!$G$8:$G$1102,'Registro Diario'!$B$8:$B$1102,$A31,'Registro Diario'!$C$8:$C$1102,$C31)=0,"",SUMIFS('Registro Diario'!$G$8:$G$1102,'Registro Diario'!$B$8:$B$1102,$A31,'Registro Diario'!$C$8:$C$1102,$C31))</f>
      </c>
      <c r="V31" s="29">
        <f>IF(OR(N(U31)=0,N(G31)=0),"",G31-U31)</f>
      </c>
      <c r="W31" s="7"/>
    </row>
    <row r="32" spans="1:23" x14ac:dyDescent="0.25">
      <c r="A32" s="35">
        <f>'Empieza aquí'!$B$23</f>
      </c>
      <c r="B32" s="36" t="s">
        <v>101</v>
      </c>
      <c r="C32" s="35">
        <v>1</v>
      </c>
      <c r="D32" s="27"/>
      <c r="E32" s="28"/>
      <c r="F32" s="28"/>
      <c r="G32" s="37">
        <f>IF(N(E32)=0,"",E32-N(F32))</f>
      </c>
      <c r="H32" s="28"/>
      <c r="I32" s="37">
        <f>IF(N(G32)=0,"",G32-N(H32))</f>
      </c>
      <c r="J32" s="28"/>
      <c r="K32" s="28"/>
      <c r="L32" s="28"/>
      <c r="M32" s="28"/>
      <c r="N32" s="28"/>
      <c r="O32" s="28"/>
      <c r="P32" s="38"/>
      <c r="Q32" s="38"/>
      <c r="R32" s="28"/>
      <c r="S32" s="37">
        <f>IF(SUM(J32:R32)=0,"",SUM(J32:R32))</f>
      </c>
      <c r="T32" s="39">
        <f>IF(N(I32)=0,"",I32-N(S32))</f>
      </c>
      <c r="U32" s="37">
        <f>IF(SUMIFS('Registro Diario'!$G$8:$G$1102,'Registro Diario'!$B$8:$B$1102,$A32,'Registro Diario'!$C$8:$C$1102,$C32)=0,"",SUMIFS('Registro Diario'!$G$8:$G$1102,'Registro Diario'!$B$8:$B$1102,$A32,'Registro Diario'!$C$8:$C$1102,$C32))</f>
      </c>
      <c r="V32" s="37">
        <f>IF(OR(N(U32)=0,N(G32)=0),"",G32-U32)</f>
      </c>
      <c r="W32" s="7"/>
    </row>
    <row r="33" spans="1:23" x14ac:dyDescent="0.25">
      <c r="A33" s="26">
        <f>'Empieza aquí'!$B$23</f>
      </c>
      <c r="B33" s="40" t="s">
        <v>102</v>
      </c>
      <c r="C33" s="26">
        <v>2</v>
      </c>
      <c r="D33" s="27"/>
      <c r="E33" s="28"/>
      <c r="F33" s="28"/>
      <c r="G33" s="29">
        <f>IF(N(E33)=0,"",E33-N(F33))</f>
      </c>
      <c r="H33" s="28"/>
      <c r="I33" s="29">
        <f>IF(N(G33)=0,"",G33-N(H33))</f>
      </c>
      <c r="J33" s="28"/>
      <c r="K33" s="28"/>
      <c r="L33" s="28"/>
      <c r="M33" s="28"/>
      <c r="N33" s="28"/>
      <c r="O33" s="28"/>
      <c r="P33" s="38"/>
      <c r="Q33" s="38"/>
      <c r="R33" s="28"/>
      <c r="S33" s="29">
        <f>IF(SUM(J33:R33)=0,"",SUM(J33:R33))</f>
      </c>
      <c r="T33" s="30">
        <f>IF(N(I33)=0,"",I33-N(S33))</f>
      </c>
      <c r="U33" s="29">
        <f>IF(SUMIFS('Registro Diario'!$G$8:$G$1102,'Registro Diario'!$B$8:$B$1102,$A33,'Registro Diario'!$C$8:$C$1102,$C33)=0,"",SUMIFS('Registro Diario'!$G$8:$G$1102,'Registro Diario'!$B$8:$B$1102,$A33,'Registro Diario'!$C$8:$C$1102,$C33))</f>
      </c>
      <c r="V33" s="29">
        <f>IF(OR(N(U33)=0,N(G33)=0),"",G33-U33)</f>
      </c>
      <c r="W33" s="7"/>
    </row>
    <row r="34" spans="1:23" x14ac:dyDescent="0.25">
      <c r="A34" s="26">
        <f>'Empieza aquí'!$B$23</f>
      </c>
      <c r="B34" s="40" t="s">
        <v>103</v>
      </c>
      <c r="C34" s="26">
        <v>3</v>
      </c>
      <c r="D34" s="27"/>
      <c r="E34" s="28"/>
      <c r="F34" s="28"/>
      <c r="G34" s="29">
        <f>IF(N(E34)=0,"",E34-N(F34))</f>
      </c>
      <c r="H34" s="28"/>
      <c r="I34" s="29">
        <f>IF(N(G34)=0,"",G34-N(H34))</f>
      </c>
      <c r="J34" s="28"/>
      <c r="K34" s="28"/>
      <c r="L34" s="28"/>
      <c r="M34" s="28"/>
      <c r="N34" s="28"/>
      <c r="O34" s="28"/>
      <c r="P34" s="38"/>
      <c r="Q34" s="38"/>
      <c r="R34" s="28"/>
      <c r="S34" s="29">
        <f>IF(SUM(J34:R34)=0,"",SUM(J34:R34))</f>
      </c>
      <c r="T34" s="30">
        <f>IF(N(I34)=0,"",I34-N(S34))</f>
      </c>
      <c r="U34" s="29">
        <f>IF(SUMIFS('Registro Diario'!$G$8:$G$1102,'Registro Diario'!$B$8:$B$1102,$A34,'Registro Diario'!$C$8:$C$1102,$C34)=0,"",SUMIFS('Registro Diario'!$G$8:$G$1102,'Registro Diario'!$B$8:$B$1102,$A34,'Registro Diario'!$C$8:$C$1102,$C34))</f>
      </c>
      <c r="V34" s="29">
        <f>IF(OR(N(U34)=0,N(G34)=0),"",G34-U34)</f>
      </c>
      <c r="W34" s="7"/>
    </row>
    <row r="35" spans="1:23" x14ac:dyDescent="0.25">
      <c r="A35" s="26">
        <f>'Empieza aquí'!$B$23</f>
      </c>
      <c r="B35" s="40" t="s">
        <v>104</v>
      </c>
      <c r="C35" s="26">
        <v>4</v>
      </c>
      <c r="D35" s="27"/>
      <c r="E35" s="28"/>
      <c r="F35" s="28"/>
      <c r="G35" s="29">
        <f>IF(N(E35)=0,"",E35-N(F35))</f>
      </c>
      <c r="H35" s="28"/>
      <c r="I35" s="29">
        <f>IF(N(G35)=0,"",G35-N(H35))</f>
      </c>
      <c r="J35" s="28"/>
      <c r="K35" s="28"/>
      <c r="L35" s="28"/>
      <c r="M35" s="28"/>
      <c r="N35" s="28"/>
      <c r="O35" s="28"/>
      <c r="P35" s="38"/>
      <c r="Q35" s="38"/>
      <c r="R35" s="28"/>
      <c r="S35" s="29">
        <f>IF(SUM(J35:R35)=0,"",SUM(J35:R35))</f>
      </c>
      <c r="T35" s="30">
        <f>IF(N(I35)=0,"",I35-N(S35))</f>
      </c>
      <c r="U35" s="29">
        <f>IF(SUMIFS('Registro Diario'!$G$8:$G$1102,'Registro Diario'!$B$8:$B$1102,$A35,'Registro Diario'!$C$8:$C$1102,$C35)=0,"",SUMIFS('Registro Diario'!$G$8:$G$1102,'Registro Diario'!$B$8:$B$1102,$A35,'Registro Diario'!$C$8:$C$1102,$C35))</f>
      </c>
      <c r="V35" s="29">
        <f>IF(OR(N(U35)=0,N(G35)=0),"",G35-U35)</f>
      </c>
      <c r="W35" s="7"/>
    </row>
    <row r="36" spans="1:23" x14ac:dyDescent="0.25">
      <c r="A36" s="26">
        <f>'Empieza aquí'!$B$23</f>
      </c>
      <c r="B36" s="40" t="s">
        <v>105</v>
      </c>
      <c r="C36" s="26">
        <v>5</v>
      </c>
      <c r="D36" s="27"/>
      <c r="E36" s="28"/>
      <c r="F36" s="28"/>
      <c r="G36" s="29">
        <f>IF(N(E36)=0,"",E36-N(F36))</f>
      </c>
      <c r="H36" s="28"/>
      <c r="I36" s="29">
        <f>IF(N(G36)=0,"",G36-N(H36))</f>
      </c>
      <c r="J36" s="28"/>
      <c r="K36" s="28"/>
      <c r="L36" s="28"/>
      <c r="M36" s="28"/>
      <c r="N36" s="28"/>
      <c r="O36" s="28"/>
      <c r="P36" s="38"/>
      <c r="Q36" s="38"/>
      <c r="R36" s="28"/>
      <c r="S36" s="29">
        <f>IF(SUM(J36:R36)=0,"",SUM(J36:R36))</f>
      </c>
      <c r="T36" s="30">
        <f>IF(N(I36)=0,"",I36-N(S36))</f>
      </c>
      <c r="U36" s="29">
        <f>IF(SUMIFS('Registro Diario'!$G$8:$G$1102,'Registro Diario'!$B$8:$B$1102,$A36,'Registro Diario'!$C$8:$C$1102,$C36)=0,"",SUMIFS('Registro Diario'!$G$8:$G$1102,'Registro Diario'!$B$8:$B$1102,$A36,'Registro Diario'!$C$8:$C$1102,$C36))</f>
      </c>
      <c r="V36" s="29">
        <f>IF(OR(N(U36)=0,N(G36)=0),"",G36-U36)</f>
      </c>
      <c r="W36" s="7"/>
    </row>
    <row r="37" spans="1:23" x14ac:dyDescent="0.25">
      <c r="A37" s="26">
        <f>'Empieza aquí'!$B$23</f>
      </c>
      <c r="B37" s="40" t="s">
        <v>106</v>
      </c>
      <c r="C37" s="26">
        <v>6</v>
      </c>
      <c r="D37" s="27"/>
      <c r="E37" s="28"/>
      <c r="F37" s="28"/>
      <c r="G37" s="29">
        <f>IF(N(E37)=0,"",E37-N(F37))</f>
      </c>
      <c r="H37" s="28"/>
      <c r="I37" s="29">
        <f>IF(N(G37)=0,"",G37-N(H37))</f>
      </c>
      <c r="J37" s="28"/>
      <c r="K37" s="28"/>
      <c r="L37" s="28"/>
      <c r="M37" s="28"/>
      <c r="N37" s="28"/>
      <c r="O37" s="28"/>
      <c r="P37" s="38"/>
      <c r="Q37" s="38"/>
      <c r="R37" s="28"/>
      <c r="S37" s="29">
        <f>IF(SUM(J37:R37)=0,"",SUM(J37:R37))</f>
      </c>
      <c r="T37" s="30">
        <f>IF(N(I37)=0,"",I37-N(S37))</f>
      </c>
      <c r="U37" s="29">
        <f>IF(SUMIFS('Registro Diario'!$G$8:$G$1102,'Registro Diario'!$B$8:$B$1102,$A37,'Registro Diario'!$C$8:$C$1102,$C37)=0,"",SUMIFS('Registro Diario'!$G$8:$G$1102,'Registro Diario'!$B$8:$B$1102,$A37,'Registro Diario'!$C$8:$C$1102,$C37))</f>
      </c>
      <c r="V37" s="29">
        <f>IF(OR(N(U37)=0,N(G37)=0),"",G37-U37)</f>
      </c>
      <c r="W37" s="7"/>
    </row>
    <row r="38" spans="1:23" x14ac:dyDescent="0.25">
      <c r="A38" s="26">
        <f>'Empieza aquí'!$B$23</f>
      </c>
      <c r="B38" s="40" t="s">
        <v>107</v>
      </c>
      <c r="C38" s="26">
        <v>7</v>
      </c>
      <c r="D38" s="27"/>
      <c r="E38" s="28"/>
      <c r="F38" s="28"/>
      <c r="G38" s="29">
        <f>IF(N(E38)=0,"",E38-N(F38))</f>
      </c>
      <c r="H38" s="28"/>
      <c r="I38" s="29">
        <f>IF(N(G38)=0,"",G38-N(H38))</f>
      </c>
      <c r="J38" s="28"/>
      <c r="K38" s="28"/>
      <c r="L38" s="28"/>
      <c r="M38" s="28"/>
      <c r="N38" s="28"/>
      <c r="O38" s="28"/>
      <c r="P38" s="38"/>
      <c r="Q38" s="38"/>
      <c r="R38" s="28"/>
      <c r="S38" s="29">
        <f>IF(SUM(J38:R38)=0,"",SUM(J38:R38))</f>
      </c>
      <c r="T38" s="30">
        <f>IF(N(I38)=0,"",I38-N(S38))</f>
      </c>
      <c r="U38" s="29">
        <f>IF(SUMIFS('Registro Diario'!$G$8:$G$1102,'Registro Diario'!$B$8:$B$1102,$A38,'Registro Diario'!$C$8:$C$1102,$C38)=0,"",SUMIFS('Registro Diario'!$G$8:$G$1102,'Registro Diario'!$B$8:$B$1102,$A38,'Registro Diario'!$C$8:$C$1102,$C38))</f>
      </c>
      <c r="V38" s="29">
        <f>IF(OR(N(U38)=0,N(G38)=0),"",G38-U38)</f>
      </c>
      <c r="W38" s="7"/>
    </row>
    <row r="39" spans="1:23" x14ac:dyDescent="0.25">
      <c r="A39" s="26">
        <f>'Empieza aquí'!$B$23</f>
      </c>
      <c r="B39" s="40" t="s">
        <v>108</v>
      </c>
      <c r="C39" s="26">
        <v>8</v>
      </c>
      <c r="D39" s="27"/>
      <c r="E39" s="28"/>
      <c r="F39" s="28"/>
      <c r="G39" s="29">
        <f>IF(N(E39)=0,"",E39-N(F39))</f>
      </c>
      <c r="H39" s="28"/>
      <c r="I39" s="29">
        <f>IF(N(G39)=0,"",G39-N(H39))</f>
      </c>
      <c r="J39" s="28"/>
      <c r="K39" s="28"/>
      <c r="L39" s="28"/>
      <c r="M39" s="28"/>
      <c r="N39" s="28"/>
      <c r="O39" s="28"/>
      <c r="P39" s="38"/>
      <c r="Q39" s="38"/>
      <c r="R39" s="28"/>
      <c r="S39" s="29">
        <f>IF(SUM(J39:R39)=0,"",SUM(J39:R39))</f>
      </c>
      <c r="T39" s="30">
        <f>IF(N(I39)=0,"",I39-N(S39))</f>
      </c>
      <c r="U39" s="29">
        <f>IF(SUMIFS('Registro Diario'!$G$8:$G$1102,'Registro Diario'!$B$8:$B$1102,$A39,'Registro Diario'!$C$8:$C$1102,$C39)=0,"",SUMIFS('Registro Diario'!$G$8:$G$1102,'Registro Diario'!$B$8:$B$1102,$A39,'Registro Diario'!$C$8:$C$1102,$C39))</f>
      </c>
      <c r="V39" s="29">
        <f>IF(OR(N(U39)=0,N(G39)=0),"",G39-U39)</f>
      </c>
      <c r="W39" s="7"/>
    </row>
    <row r="40" spans="1:23" x14ac:dyDescent="0.25">
      <c r="A40" s="26">
        <f>'Empieza aquí'!$B$23</f>
      </c>
      <c r="B40" s="40" t="s">
        <v>109</v>
      </c>
      <c r="C40" s="26">
        <v>9</v>
      </c>
      <c r="D40" s="27"/>
      <c r="E40" s="28"/>
      <c r="F40" s="28"/>
      <c r="G40" s="29">
        <f>IF(N(E40)=0,"",E40-N(F40))</f>
      </c>
      <c r="H40" s="28"/>
      <c r="I40" s="29">
        <f>IF(N(G40)=0,"",G40-N(H40))</f>
      </c>
      <c r="J40" s="28"/>
      <c r="K40" s="28"/>
      <c r="L40" s="28"/>
      <c r="M40" s="28"/>
      <c r="N40" s="28"/>
      <c r="O40" s="28"/>
      <c r="P40" s="38"/>
      <c r="Q40" s="38"/>
      <c r="R40" s="28"/>
      <c r="S40" s="29">
        <f>IF(SUM(J40:R40)=0,"",SUM(J40:R40))</f>
      </c>
      <c r="T40" s="30">
        <f>IF(N(I40)=0,"",I40-N(S40))</f>
      </c>
      <c r="U40" s="29">
        <f>IF(SUMIFS('Registro Diario'!$G$8:$G$1102,'Registro Diario'!$B$8:$B$1102,$A40,'Registro Diario'!$C$8:$C$1102,$C40)=0,"",SUMIFS('Registro Diario'!$G$8:$G$1102,'Registro Diario'!$B$8:$B$1102,$A40,'Registro Diario'!$C$8:$C$1102,$C40))</f>
      </c>
      <c r="V40" s="29">
        <f>IF(OR(N(U40)=0,N(G40)=0),"",G40-U40)</f>
      </c>
      <c r="W40" s="7"/>
    </row>
    <row r="41" spans="1:23" x14ac:dyDescent="0.25">
      <c r="A41" s="26">
        <f>'Empieza aquí'!$B$23</f>
      </c>
      <c r="B41" s="40" t="s">
        <v>110</v>
      </c>
      <c r="C41" s="26">
        <v>10</v>
      </c>
      <c r="D41" s="27"/>
      <c r="E41" s="28"/>
      <c r="F41" s="28"/>
      <c r="G41" s="29">
        <f>IF(N(E41)=0,"",E41-N(F41))</f>
      </c>
      <c r="H41" s="28"/>
      <c r="I41" s="29">
        <f>IF(N(G41)=0,"",G41-N(H41))</f>
      </c>
      <c r="J41" s="28"/>
      <c r="K41" s="28"/>
      <c r="L41" s="28"/>
      <c r="M41" s="28"/>
      <c r="N41" s="28"/>
      <c r="O41" s="28"/>
      <c r="P41" s="38"/>
      <c r="Q41" s="38"/>
      <c r="R41" s="28"/>
      <c r="S41" s="29">
        <f>IF(SUM(J41:R41)=0,"",SUM(J41:R41))</f>
      </c>
      <c r="T41" s="30">
        <f>IF(N(I41)=0,"",I41-N(S41))</f>
      </c>
      <c r="U41" s="29">
        <f>IF(SUMIFS('Registro Diario'!$G$8:$G$1102,'Registro Diario'!$B$8:$B$1102,$A41,'Registro Diario'!$C$8:$C$1102,$C41)=0,"",SUMIFS('Registro Diario'!$G$8:$G$1102,'Registro Diario'!$B$8:$B$1102,$A41,'Registro Diario'!$C$8:$C$1102,$C41))</f>
      </c>
      <c r="V41" s="29">
        <f>IF(OR(N(U41)=0,N(G41)=0),"",G41-U41)</f>
      </c>
      <c r="W41" s="7"/>
    </row>
    <row r="42" spans="1:23" x14ac:dyDescent="0.25">
      <c r="A42" s="26">
        <f>'Empieza aquí'!$B$23</f>
      </c>
      <c r="B42" s="40" t="s">
        <v>111</v>
      </c>
      <c r="C42" s="26">
        <v>11</v>
      </c>
      <c r="D42" s="27"/>
      <c r="E42" s="28"/>
      <c r="F42" s="28"/>
      <c r="G42" s="29">
        <f>IF(N(E42)=0,"",E42-N(F42))</f>
      </c>
      <c r="H42" s="28"/>
      <c r="I42" s="29">
        <f>IF(N(G42)=0,"",G42-N(H42))</f>
      </c>
      <c r="J42" s="28"/>
      <c r="K42" s="28"/>
      <c r="L42" s="28"/>
      <c r="M42" s="28"/>
      <c r="N42" s="28"/>
      <c r="O42" s="28"/>
      <c r="P42" s="38"/>
      <c r="Q42" s="38"/>
      <c r="R42" s="28"/>
      <c r="S42" s="29">
        <f>IF(SUM(J42:R42)=0,"",SUM(J42:R42))</f>
      </c>
      <c r="T42" s="30">
        <f>IF(N(I42)=0,"",I42-N(S42))</f>
      </c>
      <c r="U42" s="29">
        <f>IF(SUMIFS('Registro Diario'!$G$8:$G$1102,'Registro Diario'!$B$8:$B$1102,$A42,'Registro Diario'!$C$8:$C$1102,$C42)=0,"",SUMIFS('Registro Diario'!$G$8:$G$1102,'Registro Diario'!$B$8:$B$1102,$A42,'Registro Diario'!$C$8:$C$1102,$C42))</f>
      </c>
      <c r="V42" s="29">
        <f>IF(OR(N(U42)=0,N(G42)=0),"",G42-U42)</f>
      </c>
      <c r="W42" s="7"/>
    </row>
    <row r="43" spans="1:23" x14ac:dyDescent="0.25">
      <c r="A43" s="26">
        <f>'Empieza aquí'!$B$23</f>
      </c>
      <c r="B43" s="40" t="s">
        <v>112</v>
      </c>
      <c r="C43" s="26">
        <v>12</v>
      </c>
      <c r="D43" s="27"/>
      <c r="E43" s="28"/>
      <c r="F43" s="28"/>
      <c r="G43" s="29">
        <f>IF(N(E43)=0,"",E43-N(F43))</f>
      </c>
      <c r="H43" s="28"/>
      <c r="I43" s="29">
        <f>IF(N(G43)=0,"",G43-N(H43))</f>
      </c>
      <c r="J43" s="28"/>
      <c r="K43" s="28"/>
      <c r="L43" s="28"/>
      <c r="M43" s="28"/>
      <c r="N43" s="28"/>
      <c r="O43" s="28"/>
      <c r="P43" s="38"/>
      <c r="Q43" s="38"/>
      <c r="R43" s="28"/>
      <c r="S43" s="29">
        <f>IF(SUM(J43:R43)=0,"",SUM(J43:R43))</f>
      </c>
      <c r="T43" s="30">
        <f>IF(N(I43)=0,"",I43-N(S43))</f>
      </c>
      <c r="U43" s="29">
        <f>IF(SUMIFS('Registro Diario'!$G$8:$G$1102,'Registro Diario'!$B$8:$B$1102,$A43,'Registro Diario'!$C$8:$C$1102,$C43)=0,"",SUMIFS('Registro Diario'!$G$8:$G$1102,'Registro Diario'!$B$8:$B$1102,$A43,'Registro Diario'!$C$8:$C$1102,$C43))</f>
      </c>
      <c r="V43" s="29">
        <f>IF(OR(N(U43)=0,N(G43)=0),"",G43-U43)</f>
      </c>
      <c r="W43" s="7"/>
    </row>
    <row r="44" spans="1:23" x14ac:dyDescent="0.25">
      <c r="A44" s="35">
        <f>'Empieza aquí'!$B$23+1</f>
      </c>
      <c r="B44" s="36" t="s">
        <v>101</v>
      </c>
      <c r="C44" s="35">
        <v>1</v>
      </c>
      <c r="D44" s="27"/>
      <c r="E44" s="28"/>
      <c r="F44" s="28"/>
      <c r="G44" s="37">
        <f>IF(N(E44)=0,"",E44-N(F44))</f>
      </c>
      <c r="H44" s="28"/>
      <c r="I44" s="37">
        <f>IF(N(G44)=0,"",G44-N(H44))</f>
      </c>
      <c r="J44" s="28"/>
      <c r="K44" s="28"/>
      <c r="L44" s="28"/>
      <c r="M44" s="28"/>
      <c r="N44" s="28"/>
      <c r="O44" s="28"/>
      <c r="P44" s="38"/>
      <c r="Q44" s="38"/>
      <c r="R44" s="28"/>
      <c r="S44" s="37">
        <f>IF(SUM(J44:R44)=0,"",SUM(J44:R44))</f>
      </c>
      <c r="T44" s="39">
        <f>IF(N(I44)=0,"",I44-N(S44))</f>
      </c>
      <c r="U44" s="37">
        <f>IF(SUMIFS('Registro Diario'!$G$8:$G$1102,'Registro Diario'!$B$8:$B$1102,$A44,'Registro Diario'!$C$8:$C$1102,$C44)=0,"",SUMIFS('Registro Diario'!$G$8:$G$1102,'Registro Diario'!$B$8:$B$1102,$A44,'Registro Diario'!$C$8:$C$1102,$C44))</f>
      </c>
      <c r="V44" s="37">
        <f>IF(OR(N(U44)=0,N(G44)=0),"",G44-U44)</f>
      </c>
      <c r="W44" s="7"/>
    </row>
    <row r="45" spans="1:23" x14ac:dyDescent="0.25">
      <c r="A45" s="26">
        <f>'Empieza aquí'!$B$23+1</f>
      </c>
      <c r="B45" s="40" t="s">
        <v>102</v>
      </c>
      <c r="C45" s="26">
        <v>2</v>
      </c>
      <c r="D45" s="27"/>
      <c r="E45" s="28"/>
      <c r="F45" s="28"/>
      <c r="G45" s="29">
        <f>IF(N(E45)=0,"",E45-N(F45))</f>
      </c>
      <c r="H45" s="28"/>
      <c r="I45" s="29">
        <f>IF(N(G45)=0,"",G45-N(H45))</f>
      </c>
      <c r="J45" s="28"/>
      <c r="K45" s="28"/>
      <c r="L45" s="28"/>
      <c r="M45" s="28"/>
      <c r="N45" s="28"/>
      <c r="O45" s="28"/>
      <c r="P45" s="38"/>
      <c r="Q45" s="38"/>
      <c r="R45" s="28"/>
      <c r="S45" s="29">
        <f>IF(SUM(J45:R45)=0,"",SUM(J45:R45))</f>
      </c>
      <c r="T45" s="30">
        <f>IF(N(I45)=0,"",I45-N(S45))</f>
      </c>
      <c r="U45" s="29">
        <f>IF(SUMIFS('Registro Diario'!$G$8:$G$1102,'Registro Diario'!$B$8:$B$1102,$A45,'Registro Diario'!$C$8:$C$1102,$C45)=0,"",SUMIFS('Registro Diario'!$G$8:$G$1102,'Registro Diario'!$B$8:$B$1102,$A45,'Registro Diario'!$C$8:$C$1102,$C45))</f>
      </c>
      <c r="V45" s="29">
        <f>IF(OR(N(U45)=0,N(G45)=0),"",G45-U45)</f>
      </c>
      <c r="W45" s="7"/>
    </row>
    <row r="46" spans="1:23" x14ac:dyDescent="0.25">
      <c r="A46" s="26">
        <f>'Empieza aquí'!$B$23+1</f>
      </c>
      <c r="B46" s="40" t="s">
        <v>103</v>
      </c>
      <c r="C46" s="26">
        <v>3</v>
      </c>
      <c r="D46" s="27"/>
      <c r="E46" s="28"/>
      <c r="F46" s="28"/>
      <c r="G46" s="29">
        <f>IF(N(E46)=0,"",E46-N(F46))</f>
      </c>
      <c r="H46" s="28"/>
      <c r="I46" s="29">
        <f>IF(N(G46)=0,"",G46-N(H46))</f>
      </c>
      <c r="J46" s="28"/>
      <c r="K46" s="28"/>
      <c r="L46" s="28"/>
      <c r="M46" s="28"/>
      <c r="N46" s="28"/>
      <c r="O46" s="28"/>
      <c r="P46" s="38"/>
      <c r="Q46" s="38"/>
      <c r="R46" s="28"/>
      <c r="S46" s="29">
        <f>IF(SUM(J46:R46)=0,"",SUM(J46:R46))</f>
      </c>
      <c r="T46" s="30">
        <f>IF(N(I46)=0,"",I46-N(S46))</f>
      </c>
      <c r="U46" s="29">
        <f>IF(SUMIFS('Registro Diario'!$G$8:$G$1102,'Registro Diario'!$B$8:$B$1102,$A46,'Registro Diario'!$C$8:$C$1102,$C46)=0,"",SUMIFS('Registro Diario'!$G$8:$G$1102,'Registro Diario'!$B$8:$B$1102,$A46,'Registro Diario'!$C$8:$C$1102,$C46))</f>
      </c>
      <c r="V46" s="29">
        <f>IF(OR(N(U46)=0,N(G46)=0),"",G46-U46)</f>
      </c>
      <c r="W46" s="7"/>
    </row>
    <row r="47" spans="1:23" x14ac:dyDescent="0.25">
      <c r="A47" s="26">
        <f>'Empieza aquí'!$B$23+1</f>
      </c>
      <c r="B47" s="40" t="s">
        <v>104</v>
      </c>
      <c r="C47" s="26">
        <v>4</v>
      </c>
      <c r="D47" s="27"/>
      <c r="E47" s="28"/>
      <c r="F47" s="28"/>
      <c r="G47" s="29">
        <f>IF(N(E47)=0,"",E47-N(F47))</f>
      </c>
      <c r="H47" s="28"/>
      <c r="I47" s="29">
        <f>IF(N(G47)=0,"",G47-N(H47))</f>
      </c>
      <c r="J47" s="28"/>
      <c r="K47" s="28"/>
      <c r="L47" s="28"/>
      <c r="M47" s="28"/>
      <c r="N47" s="28"/>
      <c r="O47" s="28"/>
      <c r="P47" s="38"/>
      <c r="Q47" s="38"/>
      <c r="R47" s="28"/>
      <c r="S47" s="29">
        <f>IF(SUM(J47:R47)=0,"",SUM(J47:R47))</f>
      </c>
      <c r="T47" s="30">
        <f>IF(N(I47)=0,"",I47-N(S47))</f>
      </c>
      <c r="U47" s="29">
        <f>IF(SUMIFS('Registro Diario'!$G$8:$G$1102,'Registro Diario'!$B$8:$B$1102,$A47,'Registro Diario'!$C$8:$C$1102,$C47)=0,"",SUMIFS('Registro Diario'!$G$8:$G$1102,'Registro Diario'!$B$8:$B$1102,$A47,'Registro Diario'!$C$8:$C$1102,$C47))</f>
      </c>
      <c r="V47" s="29">
        <f>IF(OR(N(U47)=0,N(G47)=0),"",G47-U47)</f>
      </c>
      <c r="W47" s="7"/>
    </row>
    <row r="48" spans="1:23" x14ac:dyDescent="0.25">
      <c r="A48" s="26">
        <f>'Empieza aquí'!$B$23+1</f>
      </c>
      <c r="B48" s="40" t="s">
        <v>105</v>
      </c>
      <c r="C48" s="26">
        <v>5</v>
      </c>
      <c r="D48" s="27"/>
      <c r="E48" s="28"/>
      <c r="F48" s="28"/>
      <c r="G48" s="29">
        <f>IF(N(E48)=0,"",E48-N(F48))</f>
      </c>
      <c r="H48" s="28"/>
      <c r="I48" s="29">
        <f>IF(N(G48)=0,"",G48-N(H48))</f>
      </c>
      <c r="J48" s="28"/>
      <c r="K48" s="28"/>
      <c r="L48" s="28"/>
      <c r="M48" s="28"/>
      <c r="N48" s="28"/>
      <c r="O48" s="28"/>
      <c r="P48" s="38"/>
      <c r="Q48" s="38"/>
      <c r="R48" s="28"/>
      <c r="S48" s="29">
        <f>IF(SUM(J48:R48)=0,"",SUM(J48:R48))</f>
      </c>
      <c r="T48" s="30">
        <f>IF(N(I48)=0,"",I48-N(S48))</f>
      </c>
      <c r="U48" s="29">
        <f>IF(SUMIFS('Registro Diario'!$G$8:$G$1102,'Registro Diario'!$B$8:$B$1102,$A48,'Registro Diario'!$C$8:$C$1102,$C48)=0,"",SUMIFS('Registro Diario'!$G$8:$G$1102,'Registro Diario'!$B$8:$B$1102,$A48,'Registro Diario'!$C$8:$C$1102,$C48))</f>
      </c>
      <c r="V48" s="29">
        <f>IF(OR(N(U48)=0,N(G48)=0),"",G48-U48)</f>
      </c>
      <c r="W48" s="7"/>
    </row>
    <row r="49" spans="1:23" x14ac:dyDescent="0.25">
      <c r="A49" s="26">
        <f>'Empieza aquí'!$B$23+1</f>
      </c>
      <c r="B49" s="40" t="s">
        <v>106</v>
      </c>
      <c r="C49" s="26">
        <v>6</v>
      </c>
      <c r="D49" s="27"/>
      <c r="E49" s="28"/>
      <c r="F49" s="28"/>
      <c r="G49" s="29">
        <f>IF(N(E49)=0,"",E49-N(F49))</f>
      </c>
      <c r="H49" s="28"/>
      <c r="I49" s="29">
        <f>IF(N(G49)=0,"",G49-N(H49))</f>
      </c>
      <c r="J49" s="28"/>
      <c r="K49" s="28"/>
      <c r="L49" s="28"/>
      <c r="M49" s="28"/>
      <c r="N49" s="28"/>
      <c r="O49" s="28"/>
      <c r="P49" s="38"/>
      <c r="Q49" s="38"/>
      <c r="R49" s="28"/>
      <c r="S49" s="29">
        <f>IF(SUM(J49:R49)=0,"",SUM(J49:R49))</f>
      </c>
      <c r="T49" s="30">
        <f>IF(N(I49)=0,"",I49-N(S49))</f>
      </c>
      <c r="U49" s="29">
        <f>IF(SUMIFS('Registro Diario'!$G$8:$G$1102,'Registro Diario'!$B$8:$B$1102,$A49,'Registro Diario'!$C$8:$C$1102,$C49)=0,"",SUMIFS('Registro Diario'!$G$8:$G$1102,'Registro Diario'!$B$8:$B$1102,$A49,'Registro Diario'!$C$8:$C$1102,$C49))</f>
      </c>
      <c r="V49" s="29">
        <f>IF(OR(N(U49)=0,N(G49)=0),"",G49-U49)</f>
      </c>
      <c r="W49" s="7"/>
    </row>
    <row r="50" spans="1:23" x14ac:dyDescent="0.25">
      <c r="A50" s="26">
        <f>'Empieza aquí'!$B$23+1</f>
      </c>
      <c r="B50" s="40" t="s">
        <v>107</v>
      </c>
      <c r="C50" s="26">
        <v>7</v>
      </c>
      <c r="D50" s="27"/>
      <c r="E50" s="28"/>
      <c r="F50" s="28"/>
      <c r="G50" s="29">
        <f>IF(N(E50)=0,"",E50-N(F50))</f>
      </c>
      <c r="H50" s="28"/>
      <c r="I50" s="29">
        <f>IF(N(G50)=0,"",G50-N(H50))</f>
      </c>
      <c r="J50" s="28"/>
      <c r="K50" s="28"/>
      <c r="L50" s="28"/>
      <c r="M50" s="28"/>
      <c r="N50" s="28"/>
      <c r="O50" s="28"/>
      <c r="P50" s="38"/>
      <c r="Q50" s="38"/>
      <c r="R50" s="28"/>
      <c r="S50" s="29">
        <f>IF(SUM(J50:R50)=0,"",SUM(J50:R50))</f>
      </c>
      <c r="T50" s="30">
        <f>IF(N(I50)=0,"",I50-N(S50))</f>
      </c>
      <c r="U50" s="29">
        <f>IF(SUMIFS('Registro Diario'!$G$8:$G$1102,'Registro Diario'!$B$8:$B$1102,$A50,'Registro Diario'!$C$8:$C$1102,$C50)=0,"",SUMIFS('Registro Diario'!$G$8:$G$1102,'Registro Diario'!$B$8:$B$1102,$A50,'Registro Diario'!$C$8:$C$1102,$C50))</f>
      </c>
      <c r="V50" s="29">
        <f>IF(OR(N(U50)=0,N(G50)=0),"",G50-U50)</f>
      </c>
      <c r="W50" s="7"/>
    </row>
    <row r="51" spans="1:23" x14ac:dyDescent="0.25">
      <c r="A51" s="26">
        <f>'Empieza aquí'!$B$23+1</f>
      </c>
      <c r="B51" s="40" t="s">
        <v>108</v>
      </c>
      <c r="C51" s="26">
        <v>8</v>
      </c>
      <c r="D51" s="27"/>
      <c r="E51" s="28"/>
      <c r="F51" s="28"/>
      <c r="G51" s="29">
        <f>IF(N(E51)=0,"",E51-N(F51))</f>
      </c>
      <c r="H51" s="28"/>
      <c r="I51" s="29">
        <f>IF(N(G51)=0,"",G51-N(H51))</f>
      </c>
      <c r="J51" s="28"/>
      <c r="K51" s="28"/>
      <c r="L51" s="28"/>
      <c r="M51" s="28"/>
      <c r="N51" s="28"/>
      <c r="O51" s="28"/>
      <c r="P51" s="38"/>
      <c r="Q51" s="38"/>
      <c r="R51" s="28"/>
      <c r="S51" s="29">
        <f>IF(SUM(J51:R51)=0,"",SUM(J51:R51))</f>
      </c>
      <c r="T51" s="30">
        <f>IF(N(I51)=0,"",I51-N(S51))</f>
      </c>
      <c r="U51" s="29">
        <f>IF(SUMIFS('Registro Diario'!$G$8:$G$1102,'Registro Diario'!$B$8:$B$1102,$A51,'Registro Diario'!$C$8:$C$1102,$C51)=0,"",SUMIFS('Registro Diario'!$G$8:$G$1102,'Registro Diario'!$B$8:$B$1102,$A51,'Registro Diario'!$C$8:$C$1102,$C51))</f>
      </c>
      <c r="V51" s="29">
        <f>IF(OR(N(U51)=0,N(G51)=0),"",G51-U51)</f>
      </c>
      <c r="W51" s="7"/>
    </row>
    <row r="52" spans="1:23" x14ac:dyDescent="0.25">
      <c r="A52" s="26">
        <f>'Empieza aquí'!$B$23+1</f>
      </c>
      <c r="B52" s="40" t="s">
        <v>109</v>
      </c>
      <c r="C52" s="26">
        <v>9</v>
      </c>
      <c r="D52" s="27"/>
      <c r="E52" s="28"/>
      <c r="F52" s="28"/>
      <c r="G52" s="29">
        <f>IF(N(E52)=0,"",E52-N(F52))</f>
      </c>
      <c r="H52" s="28"/>
      <c r="I52" s="29">
        <f>IF(N(G52)=0,"",G52-N(H52))</f>
      </c>
      <c r="J52" s="28"/>
      <c r="K52" s="28"/>
      <c r="L52" s="28"/>
      <c r="M52" s="28"/>
      <c r="N52" s="28"/>
      <c r="O52" s="28"/>
      <c r="P52" s="38"/>
      <c r="Q52" s="38"/>
      <c r="R52" s="28"/>
      <c r="S52" s="29">
        <f>IF(SUM(J52:R52)=0,"",SUM(J52:R52))</f>
      </c>
      <c r="T52" s="30">
        <f>IF(N(I52)=0,"",I52-N(S52))</f>
      </c>
      <c r="U52" s="29">
        <f>IF(SUMIFS('Registro Diario'!$G$8:$G$1102,'Registro Diario'!$B$8:$B$1102,$A52,'Registro Diario'!$C$8:$C$1102,$C52)=0,"",SUMIFS('Registro Diario'!$G$8:$G$1102,'Registro Diario'!$B$8:$B$1102,$A52,'Registro Diario'!$C$8:$C$1102,$C52))</f>
      </c>
      <c r="V52" s="29">
        <f>IF(OR(N(U52)=0,N(G52)=0),"",G52-U52)</f>
      </c>
      <c r="W52" s="7"/>
    </row>
    <row r="53" spans="1:23" x14ac:dyDescent="0.25">
      <c r="A53" s="26">
        <f>'Empieza aquí'!$B$23+1</f>
      </c>
      <c r="B53" s="40" t="s">
        <v>110</v>
      </c>
      <c r="C53" s="26">
        <v>10</v>
      </c>
      <c r="D53" s="27"/>
      <c r="E53" s="28"/>
      <c r="F53" s="28"/>
      <c r="G53" s="29">
        <f>IF(N(E53)=0,"",E53-N(F53))</f>
      </c>
      <c r="H53" s="28"/>
      <c r="I53" s="29">
        <f>IF(N(G53)=0,"",G53-N(H53))</f>
      </c>
      <c r="J53" s="28"/>
      <c r="K53" s="28"/>
      <c r="L53" s="28"/>
      <c r="M53" s="28"/>
      <c r="N53" s="28"/>
      <c r="O53" s="28"/>
      <c r="P53" s="38"/>
      <c r="Q53" s="38"/>
      <c r="R53" s="28"/>
      <c r="S53" s="29">
        <f>IF(SUM(J53:R53)=0,"",SUM(J53:R53))</f>
      </c>
      <c r="T53" s="30">
        <f>IF(N(I53)=0,"",I53-N(S53))</f>
      </c>
      <c r="U53" s="29">
        <f>IF(SUMIFS('Registro Diario'!$G$8:$G$1102,'Registro Diario'!$B$8:$B$1102,$A53,'Registro Diario'!$C$8:$C$1102,$C53)=0,"",SUMIFS('Registro Diario'!$G$8:$G$1102,'Registro Diario'!$B$8:$B$1102,$A53,'Registro Diario'!$C$8:$C$1102,$C53))</f>
      </c>
      <c r="V53" s="29">
        <f>IF(OR(N(U53)=0,N(G53)=0),"",G53-U53)</f>
      </c>
      <c r="W53" s="7"/>
    </row>
    <row r="54" spans="1:23" x14ac:dyDescent="0.25">
      <c r="A54" s="26">
        <f>'Empieza aquí'!$B$23+1</f>
      </c>
      <c r="B54" s="40" t="s">
        <v>111</v>
      </c>
      <c r="C54" s="26">
        <v>11</v>
      </c>
      <c r="D54" s="27"/>
      <c r="E54" s="28"/>
      <c r="F54" s="28"/>
      <c r="G54" s="29">
        <f>IF(N(E54)=0,"",E54-N(F54))</f>
      </c>
      <c r="H54" s="28"/>
      <c r="I54" s="29">
        <f>IF(N(G54)=0,"",G54-N(H54))</f>
      </c>
      <c r="J54" s="28"/>
      <c r="K54" s="28"/>
      <c r="L54" s="28"/>
      <c r="M54" s="28"/>
      <c r="N54" s="28"/>
      <c r="O54" s="28"/>
      <c r="P54" s="38"/>
      <c r="Q54" s="38"/>
      <c r="R54" s="28"/>
      <c r="S54" s="29">
        <f>IF(SUM(J54:R54)=0,"",SUM(J54:R54))</f>
      </c>
      <c r="T54" s="30">
        <f>IF(N(I54)=0,"",I54-N(S54))</f>
      </c>
      <c r="U54" s="29">
        <f>IF(SUMIFS('Registro Diario'!$G$8:$G$1102,'Registro Diario'!$B$8:$B$1102,$A54,'Registro Diario'!$C$8:$C$1102,$C54)=0,"",SUMIFS('Registro Diario'!$G$8:$G$1102,'Registro Diario'!$B$8:$B$1102,$A54,'Registro Diario'!$C$8:$C$1102,$C54))</f>
      </c>
      <c r="V54" s="29">
        <f>IF(OR(N(U54)=0,N(G54)=0),"",G54-U54)</f>
      </c>
      <c r="W54" s="7"/>
    </row>
    <row r="55" spans="1:23" x14ac:dyDescent="0.25">
      <c r="A55" s="26">
        <f>'Empieza aquí'!$B$23+1</f>
      </c>
      <c r="B55" s="40" t="s">
        <v>112</v>
      </c>
      <c r="C55" s="26">
        <v>12</v>
      </c>
      <c r="D55" s="27"/>
      <c r="E55" s="28"/>
      <c r="F55" s="28"/>
      <c r="G55" s="29">
        <f>IF(N(E55)=0,"",E55-N(F55))</f>
      </c>
      <c r="H55" s="28"/>
      <c r="I55" s="29">
        <f>IF(N(G55)=0,"",G55-N(H55))</f>
      </c>
      <c r="J55" s="28"/>
      <c r="K55" s="28"/>
      <c r="L55" s="28"/>
      <c r="M55" s="28"/>
      <c r="N55" s="28"/>
      <c r="O55" s="28"/>
      <c r="P55" s="38"/>
      <c r="Q55" s="38"/>
      <c r="R55" s="28"/>
      <c r="S55" s="29">
        <f>IF(SUM(J55:R55)=0,"",SUM(J55:R55))</f>
      </c>
      <c r="T55" s="30">
        <f>IF(N(I55)=0,"",I55-N(S55))</f>
      </c>
      <c r="U55" s="29">
        <f>IF(SUMIFS('Registro Diario'!$G$8:$G$1102,'Registro Diario'!$B$8:$B$1102,$A55,'Registro Diario'!$C$8:$C$1102,$C55)=0,"",SUMIFS('Registro Diario'!$G$8:$G$1102,'Registro Diario'!$B$8:$B$1102,$A55,'Registro Diario'!$C$8:$C$1102,$C55))</f>
      </c>
      <c r="V55" s="29">
        <f>IF(OR(N(U55)=0,N(G55)=0),"",G55-U55)</f>
      </c>
      <c r="W55" s="7"/>
    </row>
    <row r="56" spans="1:23" x14ac:dyDescent="0.25">
      <c r="A56" s="31" t="s">
        <v>83</v>
      </c>
      <c r="B56" s="32" t="s">
        <v>23</v>
      </c>
      <c r="C56" s="32" t="s">
        <v>23</v>
      </c>
      <c r="D56" s="33">
        <f>SUM(D8:D55)</f>
      </c>
      <c r="E56" s="34">
        <f>SUM(E8:E55)</f>
      </c>
      <c r="F56" s="34">
        <f>SUM(F8:F55)</f>
      </c>
      <c r="G56" s="34">
        <f>SUM(G8:G55)</f>
      </c>
      <c r="H56" s="34">
        <f>SUM(H8:H55)</f>
      </c>
      <c r="I56" s="34">
        <f>SUM(I8:I55)</f>
      </c>
      <c r="J56" s="34">
        <f>SUM(J8:J55)</f>
      </c>
      <c r="K56" s="34">
        <f>SUM(K8:K55)</f>
      </c>
      <c r="L56" s="34">
        <f>SUM(L8:L55)</f>
      </c>
      <c r="M56" s="34">
        <f>SUM(M8:M55)</f>
      </c>
      <c r="N56" s="34">
        <f>SUM(N8:N55)</f>
      </c>
      <c r="O56" s="34">
        <f>SUM(O8:O55)</f>
      </c>
      <c r="P56" s="34">
        <f>SUM(P8:P55)</f>
      </c>
      <c r="Q56" s="34">
        <f>SUM(Q8:Q55)</f>
      </c>
      <c r="R56" s="34">
        <f>SUM(R8:R55)</f>
      </c>
      <c r="S56" s="34">
        <f>SUM(S8:S55)</f>
      </c>
      <c r="T56" s="34">
        <f>SUM(T8:T55)</f>
      </c>
      <c r="U56" s="34">
        <f>SUM(U8:U55)</f>
      </c>
      <c r="V56" s="34">
        <f>SUM(V8:V55)</f>
      </c>
      <c r="W56" s="32" t="s">
        <v>23</v>
      </c>
    </row>
    <row r="58" ht="22" customHeight="1" spans="1:23" x14ac:dyDescent="0.25">
      <c r="A58" s="4" t="s">
        <v>113</v>
      </c>
      <c r="B58" s="4"/>
      <c r="C58" s="4"/>
      <c r="D58" s="4"/>
      <c r="E58" s="4"/>
      <c r="F58" s="4"/>
      <c r="G58" s="4"/>
      <c r="H58" s="4"/>
      <c r="I58" s="4"/>
      <c r="J58" s="4"/>
      <c r="K58" s="4"/>
      <c r="L58" s="4"/>
      <c r="M58" s="4"/>
      <c r="N58" s="4"/>
      <c r="O58" s="4"/>
      <c r="P58" s="4"/>
      <c r="Q58" s="4"/>
      <c r="R58" s="4"/>
      <c r="S58" s="4"/>
      <c r="T58" s="4"/>
      <c r="U58" s="4"/>
      <c r="V58" s="4"/>
      <c r="W58" s="4"/>
    </row>
    <row r="59" ht="30" customHeight="1" spans="1:23" x14ac:dyDescent="0.25">
      <c r="A59" s="14" t="s">
        <v>114</v>
      </c>
      <c r="B59" s="14" t="s">
        <v>23</v>
      </c>
      <c r="C59" s="14" t="s">
        <v>23</v>
      </c>
      <c r="D59" s="14" t="s">
        <v>23</v>
      </c>
      <c r="E59" s="41">
        <f>'Empieza aquí'!$B$23-2</f>
      </c>
      <c r="F59" s="41">
        <f>'Empieza aquí'!$B$23-1</f>
      </c>
      <c r="G59" s="41">
        <f>'Empieza aquí'!$B$23</f>
      </c>
      <c r="H59" s="41">
        <f>'Empieza aquí'!$B$23+1</f>
      </c>
      <c r="I59" s="14" t="s">
        <v>23</v>
      </c>
      <c r="J59" s="14" t="s">
        <v>23</v>
      </c>
      <c r="K59" s="14" t="s">
        <v>23</v>
      </c>
      <c r="L59" s="14" t="s">
        <v>23</v>
      </c>
      <c r="M59" s="14" t="s">
        <v>23</v>
      </c>
      <c r="N59" s="14" t="s">
        <v>23</v>
      </c>
      <c r="O59" s="14" t="s">
        <v>23</v>
      </c>
      <c r="P59" s="14" t="s">
        <v>23</v>
      </c>
      <c r="Q59" s="14" t="s">
        <v>23</v>
      </c>
      <c r="R59" s="14" t="s">
        <v>23</v>
      </c>
      <c r="S59" s="14" t="s">
        <v>23</v>
      </c>
      <c r="T59" s="14" t="s">
        <v>23</v>
      </c>
      <c r="U59" s="14" t="s">
        <v>23</v>
      </c>
      <c r="V59" s="14" t="s">
        <v>23</v>
      </c>
      <c r="W59" s="14" t="s">
        <v>23</v>
      </c>
    </row>
    <row r="60" spans="1:8" x14ac:dyDescent="0.25">
      <c r="A60" s="42" t="s">
        <v>69</v>
      </c>
      <c r="B60" s="42"/>
      <c r="C60" s="42"/>
      <c r="D60" s="42"/>
      <c r="E60" s="43">
        <f>SUMIFS($D$8:$D$55,$A$8:$A$55,E$59)</f>
      </c>
      <c r="F60" s="43">
        <f>SUMIFS($D$8:$D$55,$A$8:$A$55,F$59)</f>
      </c>
      <c r="G60" s="43">
        <f>SUMIFS($D$8:$D$55,$A$8:$A$55,G$59)</f>
      </c>
      <c r="H60" s="43">
        <f>SUMIFS($D$8:$D$55,$A$8:$A$55,H$59)</f>
      </c>
    </row>
    <row r="61" spans="1:8" x14ac:dyDescent="0.25">
      <c r="A61" s="42" t="s">
        <v>70</v>
      </c>
      <c r="B61" s="42"/>
      <c r="C61" s="42"/>
      <c r="D61" s="42"/>
      <c r="E61" s="44">
        <f>SUMIFS($E$8:$E$55,$A$8:$A$55,E$59)</f>
      </c>
      <c r="F61" s="44">
        <f>SUMIFS($E$8:$E$55,$A$8:$A$55,F$59)</f>
      </c>
      <c r="G61" s="44">
        <f>SUMIFS($E$8:$E$55,$A$8:$A$55,G$59)</f>
      </c>
      <c r="H61" s="44">
        <f>SUMIFS($E$8:$E$55,$A$8:$A$55,H$59)</f>
      </c>
    </row>
    <row r="62" spans="1:8" x14ac:dyDescent="0.25">
      <c r="A62" s="42" t="s">
        <v>89</v>
      </c>
      <c r="B62" s="42"/>
      <c r="C62" s="42"/>
      <c r="D62" s="42"/>
      <c r="E62" s="44">
        <f>SUMIFS($G$8:$G$55,$A$8:$A$55,E$59)</f>
      </c>
      <c r="F62" s="44">
        <f>SUMIFS($G$8:$G$55,$A$8:$A$55,F$59)</f>
      </c>
      <c r="G62" s="44">
        <f>SUMIFS($G$8:$G$55,$A$8:$A$55,G$59)</f>
      </c>
      <c r="H62" s="44">
        <f>SUMIFS($G$8:$G$55,$A$8:$A$55,H$59)</f>
      </c>
    </row>
    <row r="63" spans="1:8" x14ac:dyDescent="0.25">
      <c r="A63" s="42" t="s">
        <v>90</v>
      </c>
      <c r="B63" s="42"/>
      <c r="C63" s="42"/>
      <c r="D63" s="42"/>
      <c r="E63" s="44">
        <f>SUMIFS($H$8:$H$55,$A$8:$A$55,E$59)</f>
      </c>
      <c r="F63" s="44">
        <f>SUMIFS($H$8:$H$55,$A$8:$A$55,F$59)</f>
      </c>
      <c r="G63" s="44">
        <f>SUMIFS($H$8:$H$55,$A$8:$A$55,G$59)</f>
      </c>
      <c r="H63" s="44">
        <f>SUMIFS($H$8:$H$55,$A$8:$A$55,H$59)</f>
      </c>
    </row>
    <row r="64" spans="1:8" x14ac:dyDescent="0.25">
      <c r="A64" s="42" t="s">
        <v>91</v>
      </c>
      <c r="B64" s="42"/>
      <c r="C64" s="42"/>
      <c r="D64" s="42"/>
      <c r="E64" s="44">
        <f>SUMIFS($I$8:$I$55,$A$8:$A$55,E$59)</f>
      </c>
      <c r="F64" s="44">
        <f>SUMIFS($I$8:$I$55,$A$8:$A$55,F$59)</f>
      </c>
      <c r="G64" s="44">
        <f>SUMIFS($I$8:$I$55,$A$8:$A$55,G$59)</f>
      </c>
      <c r="H64" s="44">
        <f>SUMIFS($I$8:$I$55,$A$8:$A$55,H$59)</f>
      </c>
    </row>
    <row r="65" spans="1:8" x14ac:dyDescent="0.25">
      <c r="A65" s="42" t="s">
        <v>74</v>
      </c>
      <c r="B65" s="42"/>
      <c r="C65" s="42"/>
      <c r="D65" s="42"/>
      <c r="E65" s="44">
        <f>SUMIFS($J$8:$J$55,$A$8:$A$55,E$59)</f>
      </c>
      <c r="F65" s="44">
        <f>SUMIFS($J$8:$J$55,$A$8:$A$55,F$59)</f>
      </c>
      <c r="G65" s="44">
        <f>SUMIFS($J$8:$J$55,$A$8:$A$55,G$59)</f>
      </c>
      <c r="H65" s="44">
        <f>SUMIFS($J$8:$J$55,$A$8:$A$55,H$59)</f>
      </c>
    </row>
    <row r="66" spans="1:8" x14ac:dyDescent="0.25">
      <c r="A66" s="42" t="s">
        <v>79</v>
      </c>
      <c r="B66" s="42"/>
      <c r="C66" s="42"/>
      <c r="D66" s="42"/>
      <c r="E66" s="44">
        <f>SUMIFS($S$8:$S$55,$A$8:$A$55,E$59)</f>
      </c>
      <c r="F66" s="44">
        <f>SUMIFS($S$8:$S$55,$A$8:$A$55,F$59)</f>
      </c>
      <c r="G66" s="44">
        <f>SUMIFS($S$8:$S$55,$A$8:$A$55,G$59)</f>
      </c>
      <c r="H66" s="44">
        <f>SUMIFS($S$8:$S$55,$A$8:$A$55,H$59)</f>
      </c>
    </row>
    <row r="67" spans="1:8" x14ac:dyDescent="0.25">
      <c r="A67" s="45" t="s">
        <v>115</v>
      </c>
      <c r="B67" s="45"/>
      <c r="C67" s="45"/>
      <c r="D67" s="45"/>
      <c r="E67" s="46">
        <f>SUMIFS($T$8:$T$55,$A$8:$A$55,E$59)</f>
      </c>
      <c r="F67" s="46">
        <f>SUMIFS($T$8:$T$55,$A$8:$A$55,F$59)</f>
      </c>
      <c r="G67" s="46">
        <f>SUMIFS($T$8:$T$55,$A$8:$A$55,G$59)</f>
      </c>
      <c r="H67" s="46">
        <f>SUMIFS($T$8:$T$55,$A$8:$A$55,H$59)</f>
      </c>
    </row>
    <row r="68" spans="1:8" x14ac:dyDescent="0.25">
      <c r="A68" s="47" t="s">
        <v>116</v>
      </c>
      <c r="B68" s="47"/>
      <c r="C68" s="47"/>
      <c r="D68" s="47"/>
      <c r="E68" s="48">
        <f>IF(N(E62)=0,"",E67/E62)</f>
      </c>
      <c r="F68" s="48">
        <f>IF(N(F62)=0,"",F67/F62)</f>
      </c>
      <c r="G68" s="48">
        <f>IF(N(G62)=0,"",G67/G62)</f>
      </c>
      <c r="H68" s="48">
        <f>IF(N(H62)=0,"",H67/H62)</f>
      </c>
    </row>
    <row r="69" spans="1:8" x14ac:dyDescent="0.25">
      <c r="A69" s="47" t="s">
        <v>117</v>
      </c>
      <c r="B69" s="47"/>
      <c r="C69" s="47"/>
      <c r="D69" s="47"/>
      <c r="E69" s="44">
        <f>SUMIFS($P$8:$P$55,$A$8:$A$55,E$59)</f>
      </c>
      <c r="F69" s="44">
        <f>SUMIFS($P$8:$P$55,$A$8:$A$55,F$59)</f>
      </c>
      <c r="G69" s="44">
        <f>SUMIFS($P$8:$P$55,$A$8:$A$55,G$59)</f>
      </c>
      <c r="H69" s="44">
        <f>SUMIFS($P$8:$P$55,$A$8:$A$55,H$59)</f>
      </c>
    </row>
    <row r="70" spans="1:8" x14ac:dyDescent="0.25">
      <c r="A70" s="47" t="s">
        <v>118</v>
      </c>
      <c r="B70" s="47"/>
      <c r="C70" s="47"/>
      <c r="D70" s="47"/>
      <c r="E70" s="44">
        <f>SUMIFS($Q$8:$Q$55,$A$8:$A$55,E$59)</f>
      </c>
      <c r="F70" s="44">
        <f>SUMIFS($Q$8:$Q$55,$A$8:$A$55,F$59)</f>
      </c>
      <c r="G70" s="44">
        <f>SUMIFS($Q$8:$Q$55,$A$8:$A$55,G$59)</f>
      </c>
      <c r="H70" s="44">
        <f>SUMIFS($Q$8:$Q$55,$A$8:$A$55,H$59)</f>
      </c>
    </row>
    <row r="71" spans="1:23" x14ac:dyDescent="0.25">
      <c r="A71" s="49" t="s">
        <v>119</v>
      </c>
      <c r="B71" s="49"/>
      <c r="C71" s="49"/>
      <c r="D71" s="49"/>
      <c r="E71" s="46">
        <f>IF(N(E67)=0,"",E67+N(E69)+N(E70))</f>
      </c>
      <c r="F71" s="46">
        <f>IF(N(F67)=0,"",F67+N(F69)+N(F70))</f>
      </c>
      <c r="G71" s="46">
        <f>IF(N(G67)=0,"",G67+N(G69)+N(G70))</f>
      </c>
      <c r="H71" s="46">
        <f>IF(N(H67)=0,"",H67+N(H69)+N(H70))</f>
      </c>
      <c r="I71" s="50" t="s">
        <v>120</v>
      </c>
      <c r="J71" s="50"/>
      <c r="K71" s="50"/>
      <c r="L71" s="50"/>
      <c r="M71" s="50"/>
      <c r="N71" s="50"/>
      <c r="O71" s="50"/>
      <c r="P71" s="50"/>
      <c r="Q71" s="50"/>
      <c r="R71" s="50"/>
      <c r="S71" s="50"/>
      <c r="T71" s="50"/>
      <c r="U71" s="50"/>
      <c r="V71" s="50"/>
      <c r="W71" s="50"/>
    </row>
    <row r="72" spans="1:8" x14ac:dyDescent="0.25">
      <c r="A72" s="47" t="s">
        <v>121</v>
      </c>
      <c r="B72" s="47"/>
      <c r="C72" s="47"/>
      <c r="D72" s="47"/>
      <c r="F72" s="48">
        <f>IF(OR(N(E62)=0,N(F62)=0),"",F62/E62-1)</f>
      </c>
      <c r="G72" s="48">
        <f>IF(OR(N(F62)=0,N(G62)=0),"",G62/F62-1)</f>
      </c>
      <c r="H72" s="48">
        <f>IF(OR(N(G62)=0,N(H62)=0),"",H62/G62-1)</f>
      </c>
    </row>
    <row r="74" spans="1:23" x14ac:dyDescent="0.25">
      <c r="A74" s="24" t="s">
        <v>122</v>
      </c>
      <c r="B74" s="24"/>
      <c r="C74" s="24"/>
      <c r="D74" s="24"/>
      <c r="E74" s="24"/>
      <c r="F74" s="24"/>
      <c r="G74" s="24"/>
      <c r="H74" s="24"/>
      <c r="I74" s="24"/>
      <c r="J74" s="24"/>
      <c r="K74" s="24"/>
      <c r="L74" s="24"/>
      <c r="M74" s="24"/>
      <c r="N74" s="24"/>
      <c r="O74" s="24"/>
      <c r="P74" s="24"/>
      <c r="Q74" s="24"/>
      <c r="R74" s="24"/>
      <c r="S74" s="24"/>
      <c r="T74" s="24"/>
      <c r="U74" s="24"/>
      <c r="V74" s="24"/>
      <c r="W74" s="24"/>
    </row>
    <row r="75" spans="1:23" x14ac:dyDescent="0.25">
      <c r="A75" s="24"/>
      <c r="B75" s="24"/>
      <c r="C75" s="24"/>
      <c r="D75" s="24"/>
      <c r="E75" s="24"/>
      <c r="F75" s="24"/>
      <c r="G75" s="24"/>
      <c r="H75" s="24"/>
      <c r="I75" s="24"/>
      <c r="J75" s="24"/>
      <c r="K75" s="24"/>
      <c r="L75" s="24"/>
      <c r="M75" s="24"/>
      <c r="N75" s="24"/>
      <c r="O75" s="24"/>
      <c r="P75" s="24"/>
      <c r="Q75" s="24"/>
      <c r="R75" s="24"/>
      <c r="S75" s="24"/>
      <c r="T75" s="24"/>
      <c r="U75" s="24"/>
      <c r="V75" s="24"/>
      <c r="W75" s="24"/>
    </row>
    <row r="76" spans="1:23" x14ac:dyDescent="0.25">
      <c r="A76" s="24"/>
      <c r="B76" s="24"/>
      <c r="C76" s="24"/>
      <c r="D76" s="24"/>
      <c r="E76" s="24"/>
      <c r="F76" s="24"/>
      <c r="G76" s="24"/>
      <c r="H76" s="24"/>
      <c r="I76" s="24"/>
      <c r="J76" s="24"/>
      <c r="K76" s="24"/>
      <c r="L76" s="24"/>
      <c r="M76" s="24"/>
      <c r="N76" s="24"/>
      <c r="O76" s="24"/>
      <c r="P76" s="24"/>
      <c r="Q76" s="24"/>
      <c r="R76" s="24"/>
      <c r="S76" s="24"/>
      <c r="T76" s="24"/>
      <c r="U76" s="24"/>
      <c r="V76" s="24"/>
      <c r="W76" s="24"/>
    </row>
  </sheetData>
  <mergeCells count="20">
    <mergeCell ref="A1:W1"/>
    <mergeCell ref="A3:W3"/>
    <mergeCell ref="A4:W4"/>
    <mergeCell ref="A6:W6"/>
    <mergeCell ref="A58:W58"/>
    <mergeCell ref="A60:D60"/>
    <mergeCell ref="A61:D61"/>
    <mergeCell ref="A62:D62"/>
    <mergeCell ref="A63:D63"/>
    <mergeCell ref="A64:D64"/>
    <mergeCell ref="A65:D65"/>
    <mergeCell ref="A66:D66"/>
    <mergeCell ref="A67:D67"/>
    <mergeCell ref="A68:D68"/>
    <mergeCell ref="A69:D69"/>
    <mergeCell ref="A70:D70"/>
    <mergeCell ref="A71:D71"/>
    <mergeCell ref="I71:W71"/>
    <mergeCell ref="A72:D72"/>
    <mergeCell ref="A74:W76"/>
  </mergeCells>
  <conditionalFormatting sqref="V8:V55">
    <cfRule type="cellIs" dxfId="0" priority="1" operator="notEqual">
      <formula>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
  <sheetViews>
    <sheetView workbookViewId="0" showGridLines="0">
      <pane xSplit="2" ySplit="7" topLeftCell="C8" activePane="bottomRight" state="frozen"/>
      <selection pane="bottomRight"/>
    </sheetView>
  </sheetViews>
  <sheetFormatPr defaultRowHeight="15" outlineLevelRow="0" outlineLevelCol="0" x14ac:dyDescent="55"/>
  <cols>
    <col min="2" max="2" width="13" customWidth="1"/>
    <col min="3" max="3" width="6" customWidth="1"/>
    <col min="4" max="4" width="13" customWidth="1"/>
    <col min="5" max="5" width="12" customWidth="1"/>
    <col min="6" max="6" width="11" customWidth="1"/>
    <col min="7" max="7" width="13" customWidth="1"/>
    <col min="8" max="8" width="14" customWidth="1"/>
    <col min="9" max="9" width="15" customWidth="1"/>
    <col min="10" max="10" width="12" customWidth="1"/>
    <col min="11" max="11" width="15" customWidth="1"/>
    <col min="12" max="12" width="13" customWidth="1"/>
    <col min="13" max="13" width="10" customWidth="1"/>
    <col min="14" max="14" width="15" customWidth="1"/>
    <col min="15" max="15" width="13" customWidth="1"/>
    <col min="16" max="16" width="14" customWidth="1"/>
    <col min="17" max="17" width="34" customWidth="1"/>
  </cols>
  <sheetData>
    <row r="1" ht="34" customHeight="1" spans="1:17" x14ac:dyDescent="0.25">
      <c r="A1" s="1" t="s">
        <v>0</v>
      </c>
      <c r="B1" s="1"/>
      <c r="C1" s="1"/>
      <c r="D1" s="1"/>
      <c r="E1" s="1"/>
      <c r="F1" s="1"/>
      <c r="G1" s="1"/>
      <c r="H1" s="1"/>
      <c r="I1" s="1"/>
      <c r="J1" s="1"/>
      <c r="K1" s="1"/>
      <c r="L1" s="1"/>
      <c r="M1" s="1"/>
      <c r="N1" s="1"/>
      <c r="O1" s="1"/>
      <c r="P1" s="1"/>
      <c r="Q1" s="1"/>
    </row>
    <row r="3" ht="28" customHeight="1" spans="1:17" x14ac:dyDescent="0.25">
      <c r="A3" s="2" t="s">
        <v>123</v>
      </c>
      <c r="B3" s="2"/>
      <c r="C3" s="2"/>
      <c r="D3" s="2"/>
      <c r="E3" s="2"/>
      <c r="F3" s="2"/>
      <c r="G3" s="2"/>
      <c r="H3" s="2"/>
      <c r="I3" s="2"/>
      <c r="J3" s="2"/>
      <c r="K3" s="2"/>
      <c r="L3" s="2"/>
      <c r="M3" s="2"/>
      <c r="N3" s="2"/>
      <c r="O3" s="2"/>
      <c r="P3" s="2"/>
      <c r="Q3" s="2"/>
    </row>
    <row r="4" ht="18" customHeight="1" spans="1:17" x14ac:dyDescent="0.25">
      <c r="A4" s="3" t="s">
        <v>124</v>
      </c>
      <c r="B4" s="3"/>
      <c r="C4" s="3"/>
      <c r="D4" s="3"/>
      <c r="E4" s="3"/>
      <c r="F4" s="3"/>
      <c r="G4" s="3"/>
      <c r="H4" s="3"/>
      <c r="I4" s="3"/>
      <c r="J4" s="3"/>
      <c r="K4" s="3"/>
      <c r="L4" s="3"/>
      <c r="M4" s="3"/>
      <c r="N4" s="3"/>
      <c r="O4" s="3"/>
      <c r="P4" s="3"/>
      <c r="Q4" s="3"/>
    </row>
    <row r="6" ht="22" customHeight="1" spans="1:17" x14ac:dyDescent="0.25">
      <c r="A6" s="4" t="s">
        <v>125</v>
      </c>
      <c r="B6" s="4"/>
      <c r="C6" s="4"/>
      <c r="D6" s="4"/>
      <c r="E6" s="4"/>
      <c r="F6" s="4"/>
      <c r="G6" s="4"/>
      <c r="H6" s="4"/>
      <c r="I6" s="4"/>
      <c r="J6" s="4"/>
      <c r="K6" s="4"/>
      <c r="L6" s="4"/>
      <c r="M6" s="4"/>
      <c r="N6" s="4"/>
      <c r="O6" s="4"/>
      <c r="P6" s="4"/>
      <c r="Q6" s="4"/>
    </row>
    <row r="7" ht="30" customHeight="1" spans="1:17" x14ac:dyDescent="0.25">
      <c r="A7" s="14" t="s">
        <v>67</v>
      </c>
      <c r="B7" s="14" t="s">
        <v>68</v>
      </c>
      <c r="C7" s="14" t="s">
        <v>88</v>
      </c>
      <c r="D7" s="14" t="s">
        <v>126</v>
      </c>
      <c r="E7" s="14" t="s">
        <v>127</v>
      </c>
      <c r="F7" s="14" t="s">
        <v>128</v>
      </c>
      <c r="G7" s="14" t="s">
        <v>129</v>
      </c>
      <c r="H7" s="14" t="s">
        <v>130</v>
      </c>
      <c r="I7" s="14" t="s">
        <v>131</v>
      </c>
      <c r="J7" s="14" t="s">
        <v>132</v>
      </c>
      <c r="K7" s="14" t="s">
        <v>133</v>
      </c>
      <c r="L7" s="14" t="s">
        <v>134</v>
      </c>
      <c r="M7" s="14" t="s">
        <v>135</v>
      </c>
      <c r="N7" s="14" t="s">
        <v>136</v>
      </c>
      <c r="O7" s="14" t="s">
        <v>137</v>
      </c>
      <c r="P7" s="14" t="s">
        <v>138</v>
      </c>
      <c r="Q7" s="14" t="s">
        <v>82</v>
      </c>
    </row>
    <row r="8" spans="1:17" x14ac:dyDescent="0.25">
      <c r="A8" s="35">
        <f>'Empieza aquí'!$B$23-2</f>
      </c>
      <c r="B8" s="36" t="s">
        <v>101</v>
      </c>
      <c r="C8" s="35">
        <v>1</v>
      </c>
      <c r="D8" s="27"/>
      <c r="E8" s="51">
        <f>IF(OR(N(D8)=0,N(F8)=0),"",F8/D8)</f>
      </c>
      <c r="F8" s="52">
        <f>IF(SUMIFS('Control Mensual'!$D$8:$D$55,'Control Mensual'!$A$8:$A$55,$A8,'Control Mensual'!$C$8:$C$55,$C8)=0,"",SUMIFS('Control Mensual'!$D$8:$D$55,'Control Mensual'!$A$8:$A$55,$A8,'Control Mensual'!$C$8:$C$55,$C8))</f>
      </c>
      <c r="G8" s="37">
        <f>IF(OR(N(F8)=0,SUMIFS('Control Mensual'!$E$8:$E$55,'Control Mensual'!$A$8:$A$55,$A8,'Control Mensual'!$C$8:$C$55,$C8)=0),"",SUMIFS('Control Mensual'!$E$8:$E$55,'Control Mensual'!$A$8:$A$55,$A8,'Control Mensual'!$C$8:$C$55,$C8)/F8)</f>
      </c>
      <c r="H8" s="27"/>
      <c r="I8" s="27"/>
      <c r="J8" s="51">
        <f>IF(N(H8)+N(I8)=0,"",I8/(H8+I8))</f>
      </c>
      <c r="K8" s="27"/>
      <c r="L8" s="37">
        <f>IF(SUMIFS('Control Mensual'!$J$8:$J$55,'Control Mensual'!$A$8:$A$55,$A8,'Control Mensual'!$C$8:$C$55,$C8)=0,"",SUMIFS('Control Mensual'!$J$8:$J$55,'Control Mensual'!$A$8:$A$55,$A8,'Control Mensual'!$C$8:$C$55,$C8))</f>
      </c>
      <c r="M8" s="53">
        <f>IF(OR(N(L8)=0,SUMIFS('Control Mensual'!$E$8:$E$55,'Control Mensual'!$A$8:$A$55,$A8,'Control Mensual'!$C$8:$C$55,$C8)=0),"",SUMIFS('Control Mensual'!$E$8:$E$55,'Control Mensual'!$A$8:$A$55,$A8,'Control Mensual'!$C$8:$C$55,$C8)/L8)</f>
      </c>
      <c r="N8" s="27"/>
      <c r="O8" s="27"/>
      <c r="P8" s="27"/>
      <c r="Q8" s="7"/>
    </row>
    <row r="9" spans="1:17" x14ac:dyDescent="0.25">
      <c r="A9" s="26">
        <f>'Empieza aquí'!$B$23-2</f>
      </c>
      <c r="B9" s="40" t="s">
        <v>102</v>
      </c>
      <c r="C9" s="26">
        <v>2</v>
      </c>
      <c r="D9" s="27"/>
      <c r="E9" s="48">
        <f>IF(OR(N(D9)=0,N(F9)=0),"",F9/D9)</f>
      </c>
      <c r="F9" s="43">
        <f>IF(SUMIFS('Control Mensual'!$D$8:$D$55,'Control Mensual'!$A$8:$A$55,$A9,'Control Mensual'!$C$8:$C$55,$C9)=0,"",SUMIFS('Control Mensual'!$D$8:$D$55,'Control Mensual'!$A$8:$A$55,$A9,'Control Mensual'!$C$8:$C$55,$C9))</f>
      </c>
      <c r="G9" s="29">
        <f>IF(OR(N(F9)=0,SUMIFS('Control Mensual'!$E$8:$E$55,'Control Mensual'!$A$8:$A$55,$A9,'Control Mensual'!$C$8:$C$55,$C9)=0),"",SUMIFS('Control Mensual'!$E$8:$E$55,'Control Mensual'!$A$8:$A$55,$A9,'Control Mensual'!$C$8:$C$55,$C9)/F9)</f>
      </c>
      <c r="H9" s="27"/>
      <c r="I9" s="27"/>
      <c r="J9" s="48">
        <f>IF(N(H9)+N(I9)=0,"",I9/(H9+I9))</f>
      </c>
      <c r="K9" s="27"/>
      <c r="L9" s="29">
        <f>IF(SUMIFS('Control Mensual'!$J$8:$J$55,'Control Mensual'!$A$8:$A$55,$A9,'Control Mensual'!$C$8:$C$55,$C9)=0,"",SUMIFS('Control Mensual'!$J$8:$J$55,'Control Mensual'!$A$8:$A$55,$A9,'Control Mensual'!$C$8:$C$55,$C9))</f>
      </c>
      <c r="M9" s="54">
        <f>IF(OR(N(L9)=0,SUMIFS('Control Mensual'!$E$8:$E$55,'Control Mensual'!$A$8:$A$55,$A9,'Control Mensual'!$C$8:$C$55,$C9)=0),"",SUMIFS('Control Mensual'!$E$8:$E$55,'Control Mensual'!$A$8:$A$55,$A9,'Control Mensual'!$C$8:$C$55,$C9)/L9)</f>
      </c>
      <c r="N9" s="27"/>
      <c r="O9" s="27"/>
      <c r="P9" s="27"/>
      <c r="Q9" s="7"/>
    </row>
    <row r="10" spans="1:17" x14ac:dyDescent="0.25">
      <c r="A10" s="26">
        <f>'Empieza aquí'!$B$23-2</f>
      </c>
      <c r="B10" s="40" t="s">
        <v>103</v>
      </c>
      <c r="C10" s="26">
        <v>3</v>
      </c>
      <c r="D10" s="27"/>
      <c r="E10" s="48">
        <f>IF(OR(N(D10)=0,N(F10)=0),"",F10/D10)</f>
      </c>
      <c r="F10" s="43">
        <f>IF(SUMIFS('Control Mensual'!$D$8:$D$55,'Control Mensual'!$A$8:$A$55,$A10,'Control Mensual'!$C$8:$C$55,$C10)=0,"",SUMIFS('Control Mensual'!$D$8:$D$55,'Control Mensual'!$A$8:$A$55,$A10,'Control Mensual'!$C$8:$C$55,$C10))</f>
      </c>
      <c r="G10" s="29">
        <f>IF(OR(N(F10)=0,SUMIFS('Control Mensual'!$E$8:$E$55,'Control Mensual'!$A$8:$A$55,$A10,'Control Mensual'!$C$8:$C$55,$C10)=0),"",SUMIFS('Control Mensual'!$E$8:$E$55,'Control Mensual'!$A$8:$A$55,$A10,'Control Mensual'!$C$8:$C$55,$C10)/F10)</f>
      </c>
      <c r="H10" s="27"/>
      <c r="I10" s="27"/>
      <c r="J10" s="48">
        <f>IF(N(H10)+N(I10)=0,"",I10/(H10+I10))</f>
      </c>
      <c r="K10" s="27"/>
      <c r="L10" s="29">
        <f>IF(SUMIFS('Control Mensual'!$J$8:$J$55,'Control Mensual'!$A$8:$A$55,$A10,'Control Mensual'!$C$8:$C$55,$C10)=0,"",SUMIFS('Control Mensual'!$J$8:$J$55,'Control Mensual'!$A$8:$A$55,$A10,'Control Mensual'!$C$8:$C$55,$C10))</f>
      </c>
      <c r="M10" s="54">
        <f>IF(OR(N(L10)=0,SUMIFS('Control Mensual'!$E$8:$E$55,'Control Mensual'!$A$8:$A$55,$A10,'Control Mensual'!$C$8:$C$55,$C10)=0),"",SUMIFS('Control Mensual'!$E$8:$E$55,'Control Mensual'!$A$8:$A$55,$A10,'Control Mensual'!$C$8:$C$55,$C10)/L10)</f>
      </c>
      <c r="N10" s="27"/>
      <c r="O10" s="27"/>
      <c r="P10" s="27"/>
      <c r="Q10" s="7"/>
    </row>
    <row r="11" spans="1:17" x14ac:dyDescent="0.25">
      <c r="A11" s="26">
        <f>'Empieza aquí'!$B$23-2</f>
      </c>
      <c r="B11" s="40" t="s">
        <v>104</v>
      </c>
      <c r="C11" s="26">
        <v>4</v>
      </c>
      <c r="D11" s="27"/>
      <c r="E11" s="48">
        <f>IF(OR(N(D11)=0,N(F11)=0),"",F11/D11)</f>
      </c>
      <c r="F11" s="43">
        <f>IF(SUMIFS('Control Mensual'!$D$8:$D$55,'Control Mensual'!$A$8:$A$55,$A11,'Control Mensual'!$C$8:$C$55,$C11)=0,"",SUMIFS('Control Mensual'!$D$8:$D$55,'Control Mensual'!$A$8:$A$55,$A11,'Control Mensual'!$C$8:$C$55,$C11))</f>
      </c>
      <c r="G11" s="29">
        <f>IF(OR(N(F11)=0,SUMIFS('Control Mensual'!$E$8:$E$55,'Control Mensual'!$A$8:$A$55,$A11,'Control Mensual'!$C$8:$C$55,$C11)=0),"",SUMIFS('Control Mensual'!$E$8:$E$55,'Control Mensual'!$A$8:$A$55,$A11,'Control Mensual'!$C$8:$C$55,$C11)/F11)</f>
      </c>
      <c r="H11" s="27"/>
      <c r="I11" s="27"/>
      <c r="J11" s="48">
        <f>IF(N(H11)+N(I11)=0,"",I11/(H11+I11))</f>
      </c>
      <c r="K11" s="27"/>
      <c r="L11" s="29">
        <f>IF(SUMIFS('Control Mensual'!$J$8:$J$55,'Control Mensual'!$A$8:$A$55,$A11,'Control Mensual'!$C$8:$C$55,$C11)=0,"",SUMIFS('Control Mensual'!$J$8:$J$55,'Control Mensual'!$A$8:$A$55,$A11,'Control Mensual'!$C$8:$C$55,$C11))</f>
      </c>
      <c r="M11" s="54">
        <f>IF(OR(N(L11)=0,SUMIFS('Control Mensual'!$E$8:$E$55,'Control Mensual'!$A$8:$A$55,$A11,'Control Mensual'!$C$8:$C$55,$C11)=0),"",SUMIFS('Control Mensual'!$E$8:$E$55,'Control Mensual'!$A$8:$A$55,$A11,'Control Mensual'!$C$8:$C$55,$C11)/L11)</f>
      </c>
      <c r="N11" s="27"/>
      <c r="O11" s="27"/>
      <c r="P11" s="27"/>
      <c r="Q11" s="7"/>
    </row>
    <row r="12" spans="1:17" x14ac:dyDescent="0.25">
      <c r="A12" s="26">
        <f>'Empieza aquí'!$B$23-2</f>
      </c>
      <c r="B12" s="40" t="s">
        <v>105</v>
      </c>
      <c r="C12" s="26">
        <v>5</v>
      </c>
      <c r="D12" s="27"/>
      <c r="E12" s="48">
        <f>IF(OR(N(D12)=0,N(F12)=0),"",F12/D12)</f>
      </c>
      <c r="F12" s="43">
        <f>IF(SUMIFS('Control Mensual'!$D$8:$D$55,'Control Mensual'!$A$8:$A$55,$A12,'Control Mensual'!$C$8:$C$55,$C12)=0,"",SUMIFS('Control Mensual'!$D$8:$D$55,'Control Mensual'!$A$8:$A$55,$A12,'Control Mensual'!$C$8:$C$55,$C12))</f>
      </c>
      <c r="G12" s="29">
        <f>IF(OR(N(F12)=0,SUMIFS('Control Mensual'!$E$8:$E$55,'Control Mensual'!$A$8:$A$55,$A12,'Control Mensual'!$C$8:$C$55,$C12)=0),"",SUMIFS('Control Mensual'!$E$8:$E$55,'Control Mensual'!$A$8:$A$55,$A12,'Control Mensual'!$C$8:$C$55,$C12)/F12)</f>
      </c>
      <c r="H12" s="27"/>
      <c r="I12" s="27"/>
      <c r="J12" s="48">
        <f>IF(N(H12)+N(I12)=0,"",I12/(H12+I12))</f>
      </c>
      <c r="K12" s="27"/>
      <c r="L12" s="29">
        <f>IF(SUMIFS('Control Mensual'!$J$8:$J$55,'Control Mensual'!$A$8:$A$55,$A12,'Control Mensual'!$C$8:$C$55,$C12)=0,"",SUMIFS('Control Mensual'!$J$8:$J$55,'Control Mensual'!$A$8:$A$55,$A12,'Control Mensual'!$C$8:$C$55,$C12))</f>
      </c>
      <c r="M12" s="54">
        <f>IF(OR(N(L12)=0,SUMIFS('Control Mensual'!$E$8:$E$55,'Control Mensual'!$A$8:$A$55,$A12,'Control Mensual'!$C$8:$C$55,$C12)=0),"",SUMIFS('Control Mensual'!$E$8:$E$55,'Control Mensual'!$A$8:$A$55,$A12,'Control Mensual'!$C$8:$C$55,$C12)/L12)</f>
      </c>
      <c r="N12" s="27"/>
      <c r="O12" s="27"/>
      <c r="P12" s="27"/>
      <c r="Q12" s="7"/>
    </row>
    <row r="13" spans="1:17" x14ac:dyDescent="0.25">
      <c r="A13" s="26">
        <f>'Empieza aquí'!$B$23-2</f>
      </c>
      <c r="B13" s="40" t="s">
        <v>106</v>
      </c>
      <c r="C13" s="26">
        <v>6</v>
      </c>
      <c r="D13" s="27"/>
      <c r="E13" s="48">
        <f>IF(OR(N(D13)=0,N(F13)=0),"",F13/D13)</f>
      </c>
      <c r="F13" s="43">
        <f>IF(SUMIFS('Control Mensual'!$D$8:$D$55,'Control Mensual'!$A$8:$A$55,$A13,'Control Mensual'!$C$8:$C$55,$C13)=0,"",SUMIFS('Control Mensual'!$D$8:$D$55,'Control Mensual'!$A$8:$A$55,$A13,'Control Mensual'!$C$8:$C$55,$C13))</f>
      </c>
      <c r="G13" s="29">
        <f>IF(OR(N(F13)=0,SUMIFS('Control Mensual'!$E$8:$E$55,'Control Mensual'!$A$8:$A$55,$A13,'Control Mensual'!$C$8:$C$55,$C13)=0),"",SUMIFS('Control Mensual'!$E$8:$E$55,'Control Mensual'!$A$8:$A$55,$A13,'Control Mensual'!$C$8:$C$55,$C13)/F13)</f>
      </c>
      <c r="H13" s="27"/>
      <c r="I13" s="27"/>
      <c r="J13" s="48">
        <f>IF(N(H13)+N(I13)=0,"",I13/(H13+I13))</f>
      </c>
      <c r="K13" s="27"/>
      <c r="L13" s="29">
        <f>IF(SUMIFS('Control Mensual'!$J$8:$J$55,'Control Mensual'!$A$8:$A$55,$A13,'Control Mensual'!$C$8:$C$55,$C13)=0,"",SUMIFS('Control Mensual'!$J$8:$J$55,'Control Mensual'!$A$8:$A$55,$A13,'Control Mensual'!$C$8:$C$55,$C13))</f>
      </c>
      <c r="M13" s="54">
        <f>IF(OR(N(L13)=0,SUMIFS('Control Mensual'!$E$8:$E$55,'Control Mensual'!$A$8:$A$55,$A13,'Control Mensual'!$C$8:$C$55,$C13)=0),"",SUMIFS('Control Mensual'!$E$8:$E$55,'Control Mensual'!$A$8:$A$55,$A13,'Control Mensual'!$C$8:$C$55,$C13)/L13)</f>
      </c>
      <c r="N13" s="27"/>
      <c r="O13" s="27"/>
      <c r="P13" s="27"/>
      <c r="Q13" s="7"/>
    </row>
    <row r="14" spans="1:17" x14ac:dyDescent="0.25">
      <c r="A14" s="26">
        <f>'Empieza aquí'!$B$23-2</f>
      </c>
      <c r="B14" s="40" t="s">
        <v>107</v>
      </c>
      <c r="C14" s="26">
        <v>7</v>
      </c>
      <c r="D14" s="27"/>
      <c r="E14" s="48">
        <f>IF(OR(N(D14)=0,N(F14)=0),"",F14/D14)</f>
      </c>
      <c r="F14" s="43">
        <f>IF(SUMIFS('Control Mensual'!$D$8:$D$55,'Control Mensual'!$A$8:$A$55,$A14,'Control Mensual'!$C$8:$C$55,$C14)=0,"",SUMIFS('Control Mensual'!$D$8:$D$55,'Control Mensual'!$A$8:$A$55,$A14,'Control Mensual'!$C$8:$C$55,$C14))</f>
      </c>
      <c r="G14" s="29">
        <f>IF(OR(N(F14)=0,SUMIFS('Control Mensual'!$E$8:$E$55,'Control Mensual'!$A$8:$A$55,$A14,'Control Mensual'!$C$8:$C$55,$C14)=0),"",SUMIFS('Control Mensual'!$E$8:$E$55,'Control Mensual'!$A$8:$A$55,$A14,'Control Mensual'!$C$8:$C$55,$C14)/F14)</f>
      </c>
      <c r="H14" s="27"/>
      <c r="I14" s="27"/>
      <c r="J14" s="48">
        <f>IF(N(H14)+N(I14)=0,"",I14/(H14+I14))</f>
      </c>
      <c r="K14" s="27"/>
      <c r="L14" s="29">
        <f>IF(SUMIFS('Control Mensual'!$J$8:$J$55,'Control Mensual'!$A$8:$A$55,$A14,'Control Mensual'!$C$8:$C$55,$C14)=0,"",SUMIFS('Control Mensual'!$J$8:$J$55,'Control Mensual'!$A$8:$A$55,$A14,'Control Mensual'!$C$8:$C$55,$C14))</f>
      </c>
      <c r="M14" s="54">
        <f>IF(OR(N(L14)=0,SUMIFS('Control Mensual'!$E$8:$E$55,'Control Mensual'!$A$8:$A$55,$A14,'Control Mensual'!$C$8:$C$55,$C14)=0),"",SUMIFS('Control Mensual'!$E$8:$E$55,'Control Mensual'!$A$8:$A$55,$A14,'Control Mensual'!$C$8:$C$55,$C14)/L14)</f>
      </c>
      <c r="N14" s="27"/>
      <c r="O14" s="27"/>
      <c r="P14" s="27"/>
      <c r="Q14" s="7"/>
    </row>
    <row r="15" spans="1:17" x14ac:dyDescent="0.25">
      <c r="A15" s="26">
        <f>'Empieza aquí'!$B$23-2</f>
      </c>
      <c r="B15" s="40" t="s">
        <v>108</v>
      </c>
      <c r="C15" s="26">
        <v>8</v>
      </c>
      <c r="D15" s="27"/>
      <c r="E15" s="48">
        <f>IF(OR(N(D15)=0,N(F15)=0),"",F15/D15)</f>
      </c>
      <c r="F15" s="43">
        <f>IF(SUMIFS('Control Mensual'!$D$8:$D$55,'Control Mensual'!$A$8:$A$55,$A15,'Control Mensual'!$C$8:$C$55,$C15)=0,"",SUMIFS('Control Mensual'!$D$8:$D$55,'Control Mensual'!$A$8:$A$55,$A15,'Control Mensual'!$C$8:$C$55,$C15))</f>
      </c>
      <c r="G15" s="29">
        <f>IF(OR(N(F15)=0,SUMIFS('Control Mensual'!$E$8:$E$55,'Control Mensual'!$A$8:$A$55,$A15,'Control Mensual'!$C$8:$C$55,$C15)=0),"",SUMIFS('Control Mensual'!$E$8:$E$55,'Control Mensual'!$A$8:$A$55,$A15,'Control Mensual'!$C$8:$C$55,$C15)/F15)</f>
      </c>
      <c r="H15" s="27"/>
      <c r="I15" s="27"/>
      <c r="J15" s="48">
        <f>IF(N(H15)+N(I15)=0,"",I15/(H15+I15))</f>
      </c>
      <c r="K15" s="27"/>
      <c r="L15" s="29">
        <f>IF(SUMIFS('Control Mensual'!$J$8:$J$55,'Control Mensual'!$A$8:$A$55,$A15,'Control Mensual'!$C$8:$C$55,$C15)=0,"",SUMIFS('Control Mensual'!$J$8:$J$55,'Control Mensual'!$A$8:$A$55,$A15,'Control Mensual'!$C$8:$C$55,$C15))</f>
      </c>
      <c r="M15" s="54">
        <f>IF(OR(N(L15)=0,SUMIFS('Control Mensual'!$E$8:$E$55,'Control Mensual'!$A$8:$A$55,$A15,'Control Mensual'!$C$8:$C$55,$C15)=0),"",SUMIFS('Control Mensual'!$E$8:$E$55,'Control Mensual'!$A$8:$A$55,$A15,'Control Mensual'!$C$8:$C$55,$C15)/L15)</f>
      </c>
      <c r="N15" s="27"/>
      <c r="O15" s="27"/>
      <c r="P15" s="27"/>
      <c r="Q15" s="7"/>
    </row>
    <row r="16" spans="1:17" x14ac:dyDescent="0.25">
      <c r="A16" s="26">
        <f>'Empieza aquí'!$B$23-2</f>
      </c>
      <c r="B16" s="40" t="s">
        <v>109</v>
      </c>
      <c r="C16" s="26">
        <v>9</v>
      </c>
      <c r="D16" s="27"/>
      <c r="E16" s="48">
        <f>IF(OR(N(D16)=0,N(F16)=0),"",F16/D16)</f>
      </c>
      <c r="F16" s="43">
        <f>IF(SUMIFS('Control Mensual'!$D$8:$D$55,'Control Mensual'!$A$8:$A$55,$A16,'Control Mensual'!$C$8:$C$55,$C16)=0,"",SUMIFS('Control Mensual'!$D$8:$D$55,'Control Mensual'!$A$8:$A$55,$A16,'Control Mensual'!$C$8:$C$55,$C16))</f>
      </c>
      <c r="G16" s="29">
        <f>IF(OR(N(F16)=0,SUMIFS('Control Mensual'!$E$8:$E$55,'Control Mensual'!$A$8:$A$55,$A16,'Control Mensual'!$C$8:$C$55,$C16)=0),"",SUMIFS('Control Mensual'!$E$8:$E$55,'Control Mensual'!$A$8:$A$55,$A16,'Control Mensual'!$C$8:$C$55,$C16)/F16)</f>
      </c>
      <c r="H16" s="27"/>
      <c r="I16" s="27"/>
      <c r="J16" s="48">
        <f>IF(N(H16)+N(I16)=0,"",I16/(H16+I16))</f>
      </c>
      <c r="K16" s="27"/>
      <c r="L16" s="29">
        <f>IF(SUMIFS('Control Mensual'!$J$8:$J$55,'Control Mensual'!$A$8:$A$55,$A16,'Control Mensual'!$C$8:$C$55,$C16)=0,"",SUMIFS('Control Mensual'!$J$8:$J$55,'Control Mensual'!$A$8:$A$55,$A16,'Control Mensual'!$C$8:$C$55,$C16))</f>
      </c>
      <c r="M16" s="54">
        <f>IF(OR(N(L16)=0,SUMIFS('Control Mensual'!$E$8:$E$55,'Control Mensual'!$A$8:$A$55,$A16,'Control Mensual'!$C$8:$C$55,$C16)=0),"",SUMIFS('Control Mensual'!$E$8:$E$55,'Control Mensual'!$A$8:$A$55,$A16,'Control Mensual'!$C$8:$C$55,$C16)/L16)</f>
      </c>
      <c r="N16" s="27"/>
      <c r="O16" s="27"/>
      <c r="P16" s="27"/>
      <c r="Q16" s="7"/>
    </row>
    <row r="17" spans="1:17" x14ac:dyDescent="0.25">
      <c r="A17" s="26">
        <f>'Empieza aquí'!$B$23-2</f>
      </c>
      <c r="B17" s="40" t="s">
        <v>110</v>
      </c>
      <c r="C17" s="26">
        <v>10</v>
      </c>
      <c r="D17" s="27"/>
      <c r="E17" s="48">
        <f>IF(OR(N(D17)=0,N(F17)=0),"",F17/D17)</f>
      </c>
      <c r="F17" s="43">
        <f>IF(SUMIFS('Control Mensual'!$D$8:$D$55,'Control Mensual'!$A$8:$A$55,$A17,'Control Mensual'!$C$8:$C$55,$C17)=0,"",SUMIFS('Control Mensual'!$D$8:$D$55,'Control Mensual'!$A$8:$A$55,$A17,'Control Mensual'!$C$8:$C$55,$C17))</f>
      </c>
      <c r="G17" s="29">
        <f>IF(OR(N(F17)=0,SUMIFS('Control Mensual'!$E$8:$E$55,'Control Mensual'!$A$8:$A$55,$A17,'Control Mensual'!$C$8:$C$55,$C17)=0),"",SUMIFS('Control Mensual'!$E$8:$E$55,'Control Mensual'!$A$8:$A$55,$A17,'Control Mensual'!$C$8:$C$55,$C17)/F17)</f>
      </c>
      <c r="H17" s="27"/>
      <c r="I17" s="27"/>
      <c r="J17" s="48">
        <f>IF(N(H17)+N(I17)=0,"",I17/(H17+I17))</f>
      </c>
      <c r="K17" s="27"/>
      <c r="L17" s="29">
        <f>IF(SUMIFS('Control Mensual'!$J$8:$J$55,'Control Mensual'!$A$8:$A$55,$A17,'Control Mensual'!$C$8:$C$55,$C17)=0,"",SUMIFS('Control Mensual'!$J$8:$J$55,'Control Mensual'!$A$8:$A$55,$A17,'Control Mensual'!$C$8:$C$55,$C17))</f>
      </c>
      <c r="M17" s="54">
        <f>IF(OR(N(L17)=0,SUMIFS('Control Mensual'!$E$8:$E$55,'Control Mensual'!$A$8:$A$55,$A17,'Control Mensual'!$C$8:$C$55,$C17)=0),"",SUMIFS('Control Mensual'!$E$8:$E$55,'Control Mensual'!$A$8:$A$55,$A17,'Control Mensual'!$C$8:$C$55,$C17)/L17)</f>
      </c>
      <c r="N17" s="27"/>
      <c r="O17" s="27"/>
      <c r="P17" s="27"/>
      <c r="Q17" s="7"/>
    </row>
    <row r="18" spans="1:17" x14ac:dyDescent="0.25">
      <c r="A18" s="26">
        <f>'Empieza aquí'!$B$23-2</f>
      </c>
      <c r="B18" s="40" t="s">
        <v>111</v>
      </c>
      <c r="C18" s="26">
        <v>11</v>
      </c>
      <c r="D18" s="27"/>
      <c r="E18" s="48">
        <f>IF(OR(N(D18)=0,N(F18)=0),"",F18/D18)</f>
      </c>
      <c r="F18" s="43">
        <f>IF(SUMIFS('Control Mensual'!$D$8:$D$55,'Control Mensual'!$A$8:$A$55,$A18,'Control Mensual'!$C$8:$C$55,$C18)=0,"",SUMIFS('Control Mensual'!$D$8:$D$55,'Control Mensual'!$A$8:$A$55,$A18,'Control Mensual'!$C$8:$C$55,$C18))</f>
      </c>
      <c r="G18" s="29">
        <f>IF(OR(N(F18)=0,SUMIFS('Control Mensual'!$E$8:$E$55,'Control Mensual'!$A$8:$A$55,$A18,'Control Mensual'!$C$8:$C$55,$C18)=0),"",SUMIFS('Control Mensual'!$E$8:$E$55,'Control Mensual'!$A$8:$A$55,$A18,'Control Mensual'!$C$8:$C$55,$C18)/F18)</f>
      </c>
      <c r="H18" s="27"/>
      <c r="I18" s="27"/>
      <c r="J18" s="48">
        <f>IF(N(H18)+N(I18)=0,"",I18/(H18+I18))</f>
      </c>
      <c r="K18" s="27"/>
      <c r="L18" s="29">
        <f>IF(SUMIFS('Control Mensual'!$J$8:$J$55,'Control Mensual'!$A$8:$A$55,$A18,'Control Mensual'!$C$8:$C$55,$C18)=0,"",SUMIFS('Control Mensual'!$J$8:$J$55,'Control Mensual'!$A$8:$A$55,$A18,'Control Mensual'!$C$8:$C$55,$C18))</f>
      </c>
      <c r="M18" s="54">
        <f>IF(OR(N(L18)=0,SUMIFS('Control Mensual'!$E$8:$E$55,'Control Mensual'!$A$8:$A$55,$A18,'Control Mensual'!$C$8:$C$55,$C18)=0),"",SUMIFS('Control Mensual'!$E$8:$E$55,'Control Mensual'!$A$8:$A$55,$A18,'Control Mensual'!$C$8:$C$55,$C18)/L18)</f>
      </c>
      <c r="N18" s="27"/>
      <c r="O18" s="27"/>
      <c r="P18" s="27"/>
      <c r="Q18" s="7"/>
    </row>
    <row r="19" spans="1:17" x14ac:dyDescent="0.25">
      <c r="A19" s="26">
        <f>'Empieza aquí'!$B$23-2</f>
      </c>
      <c r="B19" s="40" t="s">
        <v>112</v>
      </c>
      <c r="C19" s="26">
        <v>12</v>
      </c>
      <c r="D19" s="27"/>
      <c r="E19" s="48">
        <f>IF(OR(N(D19)=0,N(F19)=0),"",F19/D19)</f>
      </c>
      <c r="F19" s="43">
        <f>IF(SUMIFS('Control Mensual'!$D$8:$D$55,'Control Mensual'!$A$8:$A$55,$A19,'Control Mensual'!$C$8:$C$55,$C19)=0,"",SUMIFS('Control Mensual'!$D$8:$D$55,'Control Mensual'!$A$8:$A$55,$A19,'Control Mensual'!$C$8:$C$55,$C19))</f>
      </c>
      <c r="G19" s="29">
        <f>IF(OR(N(F19)=0,SUMIFS('Control Mensual'!$E$8:$E$55,'Control Mensual'!$A$8:$A$55,$A19,'Control Mensual'!$C$8:$C$55,$C19)=0),"",SUMIFS('Control Mensual'!$E$8:$E$55,'Control Mensual'!$A$8:$A$55,$A19,'Control Mensual'!$C$8:$C$55,$C19)/F19)</f>
      </c>
      <c r="H19" s="27"/>
      <c r="I19" s="27"/>
      <c r="J19" s="48">
        <f>IF(N(H19)+N(I19)=0,"",I19/(H19+I19))</f>
      </c>
      <c r="K19" s="27"/>
      <c r="L19" s="29">
        <f>IF(SUMIFS('Control Mensual'!$J$8:$J$55,'Control Mensual'!$A$8:$A$55,$A19,'Control Mensual'!$C$8:$C$55,$C19)=0,"",SUMIFS('Control Mensual'!$J$8:$J$55,'Control Mensual'!$A$8:$A$55,$A19,'Control Mensual'!$C$8:$C$55,$C19))</f>
      </c>
      <c r="M19" s="54">
        <f>IF(OR(N(L19)=0,SUMIFS('Control Mensual'!$E$8:$E$55,'Control Mensual'!$A$8:$A$55,$A19,'Control Mensual'!$C$8:$C$55,$C19)=0),"",SUMIFS('Control Mensual'!$E$8:$E$55,'Control Mensual'!$A$8:$A$55,$A19,'Control Mensual'!$C$8:$C$55,$C19)/L19)</f>
      </c>
      <c r="N19" s="27"/>
      <c r="O19" s="27"/>
      <c r="P19" s="27"/>
      <c r="Q19" s="7"/>
    </row>
    <row r="20" spans="1:17" x14ac:dyDescent="0.25">
      <c r="A20" s="35">
        <f>'Empieza aquí'!$B$23-1</f>
      </c>
      <c r="B20" s="36" t="s">
        <v>101</v>
      </c>
      <c r="C20" s="35">
        <v>1</v>
      </c>
      <c r="D20" s="27"/>
      <c r="E20" s="51">
        <f>IF(OR(N(D20)=0,N(F20)=0),"",F20/D20)</f>
      </c>
      <c r="F20" s="52">
        <f>IF(SUMIFS('Control Mensual'!$D$8:$D$55,'Control Mensual'!$A$8:$A$55,$A20,'Control Mensual'!$C$8:$C$55,$C20)=0,"",SUMIFS('Control Mensual'!$D$8:$D$55,'Control Mensual'!$A$8:$A$55,$A20,'Control Mensual'!$C$8:$C$55,$C20))</f>
      </c>
      <c r="G20" s="37">
        <f>IF(OR(N(F20)=0,SUMIFS('Control Mensual'!$E$8:$E$55,'Control Mensual'!$A$8:$A$55,$A20,'Control Mensual'!$C$8:$C$55,$C20)=0),"",SUMIFS('Control Mensual'!$E$8:$E$55,'Control Mensual'!$A$8:$A$55,$A20,'Control Mensual'!$C$8:$C$55,$C20)/F20)</f>
      </c>
      <c r="H20" s="27"/>
      <c r="I20" s="27"/>
      <c r="J20" s="51">
        <f>IF(N(H20)+N(I20)=0,"",I20/(H20+I20))</f>
      </c>
      <c r="K20" s="27"/>
      <c r="L20" s="37">
        <f>IF(SUMIFS('Control Mensual'!$J$8:$J$55,'Control Mensual'!$A$8:$A$55,$A20,'Control Mensual'!$C$8:$C$55,$C20)=0,"",SUMIFS('Control Mensual'!$J$8:$J$55,'Control Mensual'!$A$8:$A$55,$A20,'Control Mensual'!$C$8:$C$55,$C20))</f>
      </c>
      <c r="M20" s="53">
        <f>IF(OR(N(L20)=0,SUMIFS('Control Mensual'!$E$8:$E$55,'Control Mensual'!$A$8:$A$55,$A20,'Control Mensual'!$C$8:$C$55,$C20)=0),"",SUMIFS('Control Mensual'!$E$8:$E$55,'Control Mensual'!$A$8:$A$55,$A20,'Control Mensual'!$C$8:$C$55,$C20)/L20)</f>
      </c>
      <c r="N20" s="27"/>
      <c r="O20" s="27"/>
      <c r="P20" s="27"/>
      <c r="Q20" s="7"/>
    </row>
    <row r="21" spans="1:17" x14ac:dyDescent="0.25">
      <c r="A21" s="26">
        <f>'Empieza aquí'!$B$23-1</f>
      </c>
      <c r="B21" s="40" t="s">
        <v>102</v>
      </c>
      <c r="C21" s="26">
        <v>2</v>
      </c>
      <c r="D21" s="27"/>
      <c r="E21" s="48">
        <f>IF(OR(N(D21)=0,N(F21)=0),"",F21/D21)</f>
      </c>
      <c r="F21" s="43">
        <f>IF(SUMIFS('Control Mensual'!$D$8:$D$55,'Control Mensual'!$A$8:$A$55,$A21,'Control Mensual'!$C$8:$C$55,$C21)=0,"",SUMIFS('Control Mensual'!$D$8:$D$55,'Control Mensual'!$A$8:$A$55,$A21,'Control Mensual'!$C$8:$C$55,$C21))</f>
      </c>
      <c r="G21" s="29">
        <f>IF(OR(N(F21)=0,SUMIFS('Control Mensual'!$E$8:$E$55,'Control Mensual'!$A$8:$A$55,$A21,'Control Mensual'!$C$8:$C$55,$C21)=0),"",SUMIFS('Control Mensual'!$E$8:$E$55,'Control Mensual'!$A$8:$A$55,$A21,'Control Mensual'!$C$8:$C$55,$C21)/F21)</f>
      </c>
      <c r="H21" s="27"/>
      <c r="I21" s="27"/>
      <c r="J21" s="48">
        <f>IF(N(H21)+N(I21)=0,"",I21/(H21+I21))</f>
      </c>
      <c r="K21" s="27"/>
      <c r="L21" s="29">
        <f>IF(SUMIFS('Control Mensual'!$J$8:$J$55,'Control Mensual'!$A$8:$A$55,$A21,'Control Mensual'!$C$8:$C$55,$C21)=0,"",SUMIFS('Control Mensual'!$J$8:$J$55,'Control Mensual'!$A$8:$A$55,$A21,'Control Mensual'!$C$8:$C$55,$C21))</f>
      </c>
      <c r="M21" s="54">
        <f>IF(OR(N(L21)=0,SUMIFS('Control Mensual'!$E$8:$E$55,'Control Mensual'!$A$8:$A$55,$A21,'Control Mensual'!$C$8:$C$55,$C21)=0),"",SUMIFS('Control Mensual'!$E$8:$E$55,'Control Mensual'!$A$8:$A$55,$A21,'Control Mensual'!$C$8:$C$55,$C21)/L21)</f>
      </c>
      <c r="N21" s="27"/>
      <c r="O21" s="27"/>
      <c r="P21" s="27"/>
      <c r="Q21" s="7"/>
    </row>
    <row r="22" spans="1:17" x14ac:dyDescent="0.25">
      <c r="A22" s="26">
        <f>'Empieza aquí'!$B$23-1</f>
      </c>
      <c r="B22" s="40" t="s">
        <v>103</v>
      </c>
      <c r="C22" s="26">
        <v>3</v>
      </c>
      <c r="D22" s="27"/>
      <c r="E22" s="48">
        <f>IF(OR(N(D22)=0,N(F22)=0),"",F22/D22)</f>
      </c>
      <c r="F22" s="43">
        <f>IF(SUMIFS('Control Mensual'!$D$8:$D$55,'Control Mensual'!$A$8:$A$55,$A22,'Control Mensual'!$C$8:$C$55,$C22)=0,"",SUMIFS('Control Mensual'!$D$8:$D$55,'Control Mensual'!$A$8:$A$55,$A22,'Control Mensual'!$C$8:$C$55,$C22))</f>
      </c>
      <c r="G22" s="29">
        <f>IF(OR(N(F22)=0,SUMIFS('Control Mensual'!$E$8:$E$55,'Control Mensual'!$A$8:$A$55,$A22,'Control Mensual'!$C$8:$C$55,$C22)=0),"",SUMIFS('Control Mensual'!$E$8:$E$55,'Control Mensual'!$A$8:$A$55,$A22,'Control Mensual'!$C$8:$C$55,$C22)/F22)</f>
      </c>
      <c r="H22" s="27"/>
      <c r="I22" s="27"/>
      <c r="J22" s="48">
        <f>IF(N(H22)+N(I22)=0,"",I22/(H22+I22))</f>
      </c>
      <c r="K22" s="27"/>
      <c r="L22" s="29">
        <f>IF(SUMIFS('Control Mensual'!$J$8:$J$55,'Control Mensual'!$A$8:$A$55,$A22,'Control Mensual'!$C$8:$C$55,$C22)=0,"",SUMIFS('Control Mensual'!$J$8:$J$55,'Control Mensual'!$A$8:$A$55,$A22,'Control Mensual'!$C$8:$C$55,$C22))</f>
      </c>
      <c r="M22" s="54">
        <f>IF(OR(N(L22)=0,SUMIFS('Control Mensual'!$E$8:$E$55,'Control Mensual'!$A$8:$A$55,$A22,'Control Mensual'!$C$8:$C$55,$C22)=0),"",SUMIFS('Control Mensual'!$E$8:$E$55,'Control Mensual'!$A$8:$A$55,$A22,'Control Mensual'!$C$8:$C$55,$C22)/L22)</f>
      </c>
      <c r="N22" s="27"/>
      <c r="O22" s="27"/>
      <c r="P22" s="27"/>
      <c r="Q22" s="7"/>
    </row>
    <row r="23" spans="1:17" x14ac:dyDescent="0.25">
      <c r="A23" s="26">
        <f>'Empieza aquí'!$B$23-1</f>
      </c>
      <c r="B23" s="40" t="s">
        <v>104</v>
      </c>
      <c r="C23" s="26">
        <v>4</v>
      </c>
      <c r="D23" s="27"/>
      <c r="E23" s="48">
        <f>IF(OR(N(D23)=0,N(F23)=0),"",F23/D23)</f>
      </c>
      <c r="F23" s="43">
        <f>IF(SUMIFS('Control Mensual'!$D$8:$D$55,'Control Mensual'!$A$8:$A$55,$A23,'Control Mensual'!$C$8:$C$55,$C23)=0,"",SUMIFS('Control Mensual'!$D$8:$D$55,'Control Mensual'!$A$8:$A$55,$A23,'Control Mensual'!$C$8:$C$55,$C23))</f>
      </c>
      <c r="G23" s="29">
        <f>IF(OR(N(F23)=0,SUMIFS('Control Mensual'!$E$8:$E$55,'Control Mensual'!$A$8:$A$55,$A23,'Control Mensual'!$C$8:$C$55,$C23)=0),"",SUMIFS('Control Mensual'!$E$8:$E$55,'Control Mensual'!$A$8:$A$55,$A23,'Control Mensual'!$C$8:$C$55,$C23)/F23)</f>
      </c>
      <c r="H23" s="27"/>
      <c r="I23" s="27"/>
      <c r="J23" s="48">
        <f>IF(N(H23)+N(I23)=0,"",I23/(H23+I23))</f>
      </c>
      <c r="K23" s="27"/>
      <c r="L23" s="29">
        <f>IF(SUMIFS('Control Mensual'!$J$8:$J$55,'Control Mensual'!$A$8:$A$55,$A23,'Control Mensual'!$C$8:$C$55,$C23)=0,"",SUMIFS('Control Mensual'!$J$8:$J$55,'Control Mensual'!$A$8:$A$55,$A23,'Control Mensual'!$C$8:$C$55,$C23))</f>
      </c>
      <c r="M23" s="54">
        <f>IF(OR(N(L23)=0,SUMIFS('Control Mensual'!$E$8:$E$55,'Control Mensual'!$A$8:$A$55,$A23,'Control Mensual'!$C$8:$C$55,$C23)=0),"",SUMIFS('Control Mensual'!$E$8:$E$55,'Control Mensual'!$A$8:$A$55,$A23,'Control Mensual'!$C$8:$C$55,$C23)/L23)</f>
      </c>
      <c r="N23" s="27"/>
      <c r="O23" s="27"/>
      <c r="P23" s="27"/>
      <c r="Q23" s="7"/>
    </row>
    <row r="24" spans="1:17" x14ac:dyDescent="0.25">
      <c r="A24" s="26">
        <f>'Empieza aquí'!$B$23-1</f>
      </c>
      <c r="B24" s="40" t="s">
        <v>105</v>
      </c>
      <c r="C24" s="26">
        <v>5</v>
      </c>
      <c r="D24" s="27"/>
      <c r="E24" s="48">
        <f>IF(OR(N(D24)=0,N(F24)=0),"",F24/D24)</f>
      </c>
      <c r="F24" s="43">
        <f>IF(SUMIFS('Control Mensual'!$D$8:$D$55,'Control Mensual'!$A$8:$A$55,$A24,'Control Mensual'!$C$8:$C$55,$C24)=0,"",SUMIFS('Control Mensual'!$D$8:$D$55,'Control Mensual'!$A$8:$A$55,$A24,'Control Mensual'!$C$8:$C$55,$C24))</f>
      </c>
      <c r="G24" s="29">
        <f>IF(OR(N(F24)=0,SUMIFS('Control Mensual'!$E$8:$E$55,'Control Mensual'!$A$8:$A$55,$A24,'Control Mensual'!$C$8:$C$55,$C24)=0),"",SUMIFS('Control Mensual'!$E$8:$E$55,'Control Mensual'!$A$8:$A$55,$A24,'Control Mensual'!$C$8:$C$55,$C24)/F24)</f>
      </c>
      <c r="H24" s="27"/>
      <c r="I24" s="27"/>
      <c r="J24" s="48">
        <f>IF(N(H24)+N(I24)=0,"",I24/(H24+I24))</f>
      </c>
      <c r="K24" s="27"/>
      <c r="L24" s="29">
        <f>IF(SUMIFS('Control Mensual'!$J$8:$J$55,'Control Mensual'!$A$8:$A$55,$A24,'Control Mensual'!$C$8:$C$55,$C24)=0,"",SUMIFS('Control Mensual'!$J$8:$J$55,'Control Mensual'!$A$8:$A$55,$A24,'Control Mensual'!$C$8:$C$55,$C24))</f>
      </c>
      <c r="M24" s="54">
        <f>IF(OR(N(L24)=0,SUMIFS('Control Mensual'!$E$8:$E$55,'Control Mensual'!$A$8:$A$55,$A24,'Control Mensual'!$C$8:$C$55,$C24)=0),"",SUMIFS('Control Mensual'!$E$8:$E$55,'Control Mensual'!$A$8:$A$55,$A24,'Control Mensual'!$C$8:$C$55,$C24)/L24)</f>
      </c>
      <c r="N24" s="27"/>
      <c r="O24" s="27"/>
      <c r="P24" s="27"/>
      <c r="Q24" s="7"/>
    </row>
    <row r="25" spans="1:17" x14ac:dyDescent="0.25">
      <c r="A25" s="26">
        <f>'Empieza aquí'!$B$23-1</f>
      </c>
      <c r="B25" s="40" t="s">
        <v>106</v>
      </c>
      <c r="C25" s="26">
        <v>6</v>
      </c>
      <c r="D25" s="27"/>
      <c r="E25" s="48">
        <f>IF(OR(N(D25)=0,N(F25)=0),"",F25/D25)</f>
      </c>
      <c r="F25" s="43">
        <f>IF(SUMIFS('Control Mensual'!$D$8:$D$55,'Control Mensual'!$A$8:$A$55,$A25,'Control Mensual'!$C$8:$C$55,$C25)=0,"",SUMIFS('Control Mensual'!$D$8:$D$55,'Control Mensual'!$A$8:$A$55,$A25,'Control Mensual'!$C$8:$C$55,$C25))</f>
      </c>
      <c r="G25" s="29">
        <f>IF(OR(N(F25)=0,SUMIFS('Control Mensual'!$E$8:$E$55,'Control Mensual'!$A$8:$A$55,$A25,'Control Mensual'!$C$8:$C$55,$C25)=0),"",SUMIFS('Control Mensual'!$E$8:$E$55,'Control Mensual'!$A$8:$A$55,$A25,'Control Mensual'!$C$8:$C$55,$C25)/F25)</f>
      </c>
      <c r="H25" s="27"/>
      <c r="I25" s="27"/>
      <c r="J25" s="48">
        <f>IF(N(H25)+N(I25)=0,"",I25/(H25+I25))</f>
      </c>
      <c r="K25" s="27"/>
      <c r="L25" s="29">
        <f>IF(SUMIFS('Control Mensual'!$J$8:$J$55,'Control Mensual'!$A$8:$A$55,$A25,'Control Mensual'!$C$8:$C$55,$C25)=0,"",SUMIFS('Control Mensual'!$J$8:$J$55,'Control Mensual'!$A$8:$A$55,$A25,'Control Mensual'!$C$8:$C$55,$C25))</f>
      </c>
      <c r="M25" s="54">
        <f>IF(OR(N(L25)=0,SUMIFS('Control Mensual'!$E$8:$E$55,'Control Mensual'!$A$8:$A$55,$A25,'Control Mensual'!$C$8:$C$55,$C25)=0),"",SUMIFS('Control Mensual'!$E$8:$E$55,'Control Mensual'!$A$8:$A$55,$A25,'Control Mensual'!$C$8:$C$55,$C25)/L25)</f>
      </c>
      <c r="N25" s="27"/>
      <c r="O25" s="27"/>
      <c r="P25" s="27"/>
      <c r="Q25" s="7"/>
    </row>
    <row r="26" spans="1:17" x14ac:dyDescent="0.25">
      <c r="A26" s="26">
        <f>'Empieza aquí'!$B$23-1</f>
      </c>
      <c r="B26" s="40" t="s">
        <v>107</v>
      </c>
      <c r="C26" s="26">
        <v>7</v>
      </c>
      <c r="D26" s="27"/>
      <c r="E26" s="48">
        <f>IF(OR(N(D26)=0,N(F26)=0),"",F26/D26)</f>
      </c>
      <c r="F26" s="43">
        <f>IF(SUMIFS('Control Mensual'!$D$8:$D$55,'Control Mensual'!$A$8:$A$55,$A26,'Control Mensual'!$C$8:$C$55,$C26)=0,"",SUMIFS('Control Mensual'!$D$8:$D$55,'Control Mensual'!$A$8:$A$55,$A26,'Control Mensual'!$C$8:$C$55,$C26))</f>
      </c>
      <c r="G26" s="29">
        <f>IF(OR(N(F26)=0,SUMIFS('Control Mensual'!$E$8:$E$55,'Control Mensual'!$A$8:$A$55,$A26,'Control Mensual'!$C$8:$C$55,$C26)=0),"",SUMIFS('Control Mensual'!$E$8:$E$55,'Control Mensual'!$A$8:$A$55,$A26,'Control Mensual'!$C$8:$C$55,$C26)/F26)</f>
      </c>
      <c r="H26" s="27"/>
      <c r="I26" s="27"/>
      <c r="J26" s="48">
        <f>IF(N(H26)+N(I26)=0,"",I26/(H26+I26))</f>
      </c>
      <c r="K26" s="27"/>
      <c r="L26" s="29">
        <f>IF(SUMIFS('Control Mensual'!$J$8:$J$55,'Control Mensual'!$A$8:$A$55,$A26,'Control Mensual'!$C$8:$C$55,$C26)=0,"",SUMIFS('Control Mensual'!$J$8:$J$55,'Control Mensual'!$A$8:$A$55,$A26,'Control Mensual'!$C$8:$C$55,$C26))</f>
      </c>
      <c r="M26" s="54">
        <f>IF(OR(N(L26)=0,SUMIFS('Control Mensual'!$E$8:$E$55,'Control Mensual'!$A$8:$A$55,$A26,'Control Mensual'!$C$8:$C$55,$C26)=0),"",SUMIFS('Control Mensual'!$E$8:$E$55,'Control Mensual'!$A$8:$A$55,$A26,'Control Mensual'!$C$8:$C$55,$C26)/L26)</f>
      </c>
      <c r="N26" s="27"/>
      <c r="O26" s="27"/>
      <c r="P26" s="27"/>
      <c r="Q26" s="7"/>
    </row>
    <row r="27" spans="1:17" x14ac:dyDescent="0.25">
      <c r="A27" s="26">
        <f>'Empieza aquí'!$B$23-1</f>
      </c>
      <c r="B27" s="40" t="s">
        <v>108</v>
      </c>
      <c r="C27" s="26">
        <v>8</v>
      </c>
      <c r="D27" s="27"/>
      <c r="E27" s="48">
        <f>IF(OR(N(D27)=0,N(F27)=0),"",F27/D27)</f>
      </c>
      <c r="F27" s="43">
        <f>IF(SUMIFS('Control Mensual'!$D$8:$D$55,'Control Mensual'!$A$8:$A$55,$A27,'Control Mensual'!$C$8:$C$55,$C27)=0,"",SUMIFS('Control Mensual'!$D$8:$D$55,'Control Mensual'!$A$8:$A$55,$A27,'Control Mensual'!$C$8:$C$55,$C27))</f>
      </c>
      <c r="G27" s="29">
        <f>IF(OR(N(F27)=0,SUMIFS('Control Mensual'!$E$8:$E$55,'Control Mensual'!$A$8:$A$55,$A27,'Control Mensual'!$C$8:$C$55,$C27)=0),"",SUMIFS('Control Mensual'!$E$8:$E$55,'Control Mensual'!$A$8:$A$55,$A27,'Control Mensual'!$C$8:$C$55,$C27)/F27)</f>
      </c>
      <c r="H27" s="27"/>
      <c r="I27" s="27"/>
      <c r="J27" s="48">
        <f>IF(N(H27)+N(I27)=0,"",I27/(H27+I27))</f>
      </c>
      <c r="K27" s="27"/>
      <c r="L27" s="29">
        <f>IF(SUMIFS('Control Mensual'!$J$8:$J$55,'Control Mensual'!$A$8:$A$55,$A27,'Control Mensual'!$C$8:$C$55,$C27)=0,"",SUMIFS('Control Mensual'!$J$8:$J$55,'Control Mensual'!$A$8:$A$55,$A27,'Control Mensual'!$C$8:$C$55,$C27))</f>
      </c>
      <c r="M27" s="54">
        <f>IF(OR(N(L27)=0,SUMIFS('Control Mensual'!$E$8:$E$55,'Control Mensual'!$A$8:$A$55,$A27,'Control Mensual'!$C$8:$C$55,$C27)=0),"",SUMIFS('Control Mensual'!$E$8:$E$55,'Control Mensual'!$A$8:$A$55,$A27,'Control Mensual'!$C$8:$C$55,$C27)/L27)</f>
      </c>
      <c r="N27" s="27"/>
      <c r="O27" s="27"/>
      <c r="P27" s="27"/>
      <c r="Q27" s="7"/>
    </row>
    <row r="28" spans="1:17" x14ac:dyDescent="0.25">
      <c r="A28" s="26">
        <f>'Empieza aquí'!$B$23-1</f>
      </c>
      <c r="B28" s="40" t="s">
        <v>109</v>
      </c>
      <c r="C28" s="26">
        <v>9</v>
      </c>
      <c r="D28" s="27"/>
      <c r="E28" s="48">
        <f>IF(OR(N(D28)=0,N(F28)=0),"",F28/D28)</f>
      </c>
      <c r="F28" s="43">
        <f>IF(SUMIFS('Control Mensual'!$D$8:$D$55,'Control Mensual'!$A$8:$A$55,$A28,'Control Mensual'!$C$8:$C$55,$C28)=0,"",SUMIFS('Control Mensual'!$D$8:$D$55,'Control Mensual'!$A$8:$A$55,$A28,'Control Mensual'!$C$8:$C$55,$C28))</f>
      </c>
      <c r="G28" s="29">
        <f>IF(OR(N(F28)=0,SUMIFS('Control Mensual'!$E$8:$E$55,'Control Mensual'!$A$8:$A$55,$A28,'Control Mensual'!$C$8:$C$55,$C28)=0),"",SUMIFS('Control Mensual'!$E$8:$E$55,'Control Mensual'!$A$8:$A$55,$A28,'Control Mensual'!$C$8:$C$55,$C28)/F28)</f>
      </c>
      <c r="H28" s="27"/>
      <c r="I28" s="27"/>
      <c r="J28" s="48">
        <f>IF(N(H28)+N(I28)=0,"",I28/(H28+I28))</f>
      </c>
      <c r="K28" s="27"/>
      <c r="L28" s="29">
        <f>IF(SUMIFS('Control Mensual'!$J$8:$J$55,'Control Mensual'!$A$8:$A$55,$A28,'Control Mensual'!$C$8:$C$55,$C28)=0,"",SUMIFS('Control Mensual'!$J$8:$J$55,'Control Mensual'!$A$8:$A$55,$A28,'Control Mensual'!$C$8:$C$55,$C28))</f>
      </c>
      <c r="M28" s="54">
        <f>IF(OR(N(L28)=0,SUMIFS('Control Mensual'!$E$8:$E$55,'Control Mensual'!$A$8:$A$55,$A28,'Control Mensual'!$C$8:$C$55,$C28)=0),"",SUMIFS('Control Mensual'!$E$8:$E$55,'Control Mensual'!$A$8:$A$55,$A28,'Control Mensual'!$C$8:$C$55,$C28)/L28)</f>
      </c>
      <c r="N28" s="27"/>
      <c r="O28" s="27"/>
      <c r="P28" s="27"/>
      <c r="Q28" s="7"/>
    </row>
    <row r="29" spans="1:17" x14ac:dyDescent="0.25">
      <c r="A29" s="26">
        <f>'Empieza aquí'!$B$23-1</f>
      </c>
      <c r="B29" s="40" t="s">
        <v>110</v>
      </c>
      <c r="C29" s="26">
        <v>10</v>
      </c>
      <c r="D29" s="27"/>
      <c r="E29" s="48">
        <f>IF(OR(N(D29)=0,N(F29)=0),"",F29/D29)</f>
      </c>
      <c r="F29" s="43">
        <f>IF(SUMIFS('Control Mensual'!$D$8:$D$55,'Control Mensual'!$A$8:$A$55,$A29,'Control Mensual'!$C$8:$C$55,$C29)=0,"",SUMIFS('Control Mensual'!$D$8:$D$55,'Control Mensual'!$A$8:$A$55,$A29,'Control Mensual'!$C$8:$C$55,$C29))</f>
      </c>
      <c r="G29" s="29">
        <f>IF(OR(N(F29)=0,SUMIFS('Control Mensual'!$E$8:$E$55,'Control Mensual'!$A$8:$A$55,$A29,'Control Mensual'!$C$8:$C$55,$C29)=0),"",SUMIFS('Control Mensual'!$E$8:$E$55,'Control Mensual'!$A$8:$A$55,$A29,'Control Mensual'!$C$8:$C$55,$C29)/F29)</f>
      </c>
      <c r="H29" s="27"/>
      <c r="I29" s="27"/>
      <c r="J29" s="48">
        <f>IF(N(H29)+N(I29)=0,"",I29/(H29+I29))</f>
      </c>
      <c r="K29" s="27"/>
      <c r="L29" s="29">
        <f>IF(SUMIFS('Control Mensual'!$J$8:$J$55,'Control Mensual'!$A$8:$A$55,$A29,'Control Mensual'!$C$8:$C$55,$C29)=0,"",SUMIFS('Control Mensual'!$J$8:$J$55,'Control Mensual'!$A$8:$A$55,$A29,'Control Mensual'!$C$8:$C$55,$C29))</f>
      </c>
      <c r="M29" s="54">
        <f>IF(OR(N(L29)=0,SUMIFS('Control Mensual'!$E$8:$E$55,'Control Mensual'!$A$8:$A$55,$A29,'Control Mensual'!$C$8:$C$55,$C29)=0),"",SUMIFS('Control Mensual'!$E$8:$E$55,'Control Mensual'!$A$8:$A$55,$A29,'Control Mensual'!$C$8:$C$55,$C29)/L29)</f>
      </c>
      <c r="N29" s="27"/>
      <c r="O29" s="27"/>
      <c r="P29" s="27"/>
      <c r="Q29" s="7"/>
    </row>
    <row r="30" spans="1:17" x14ac:dyDescent="0.25">
      <c r="A30" s="26">
        <f>'Empieza aquí'!$B$23-1</f>
      </c>
      <c r="B30" s="40" t="s">
        <v>111</v>
      </c>
      <c r="C30" s="26">
        <v>11</v>
      </c>
      <c r="D30" s="27"/>
      <c r="E30" s="48">
        <f>IF(OR(N(D30)=0,N(F30)=0),"",F30/D30)</f>
      </c>
      <c r="F30" s="43">
        <f>IF(SUMIFS('Control Mensual'!$D$8:$D$55,'Control Mensual'!$A$8:$A$55,$A30,'Control Mensual'!$C$8:$C$55,$C30)=0,"",SUMIFS('Control Mensual'!$D$8:$D$55,'Control Mensual'!$A$8:$A$55,$A30,'Control Mensual'!$C$8:$C$55,$C30))</f>
      </c>
      <c r="G30" s="29">
        <f>IF(OR(N(F30)=0,SUMIFS('Control Mensual'!$E$8:$E$55,'Control Mensual'!$A$8:$A$55,$A30,'Control Mensual'!$C$8:$C$55,$C30)=0),"",SUMIFS('Control Mensual'!$E$8:$E$55,'Control Mensual'!$A$8:$A$55,$A30,'Control Mensual'!$C$8:$C$55,$C30)/F30)</f>
      </c>
      <c r="H30" s="27"/>
      <c r="I30" s="27"/>
      <c r="J30" s="48">
        <f>IF(N(H30)+N(I30)=0,"",I30/(H30+I30))</f>
      </c>
      <c r="K30" s="27"/>
      <c r="L30" s="29">
        <f>IF(SUMIFS('Control Mensual'!$J$8:$J$55,'Control Mensual'!$A$8:$A$55,$A30,'Control Mensual'!$C$8:$C$55,$C30)=0,"",SUMIFS('Control Mensual'!$J$8:$J$55,'Control Mensual'!$A$8:$A$55,$A30,'Control Mensual'!$C$8:$C$55,$C30))</f>
      </c>
      <c r="M30" s="54">
        <f>IF(OR(N(L30)=0,SUMIFS('Control Mensual'!$E$8:$E$55,'Control Mensual'!$A$8:$A$55,$A30,'Control Mensual'!$C$8:$C$55,$C30)=0),"",SUMIFS('Control Mensual'!$E$8:$E$55,'Control Mensual'!$A$8:$A$55,$A30,'Control Mensual'!$C$8:$C$55,$C30)/L30)</f>
      </c>
      <c r="N30" s="27"/>
      <c r="O30" s="27"/>
      <c r="P30" s="27"/>
      <c r="Q30" s="7"/>
    </row>
    <row r="31" spans="1:17" x14ac:dyDescent="0.25">
      <c r="A31" s="26">
        <f>'Empieza aquí'!$B$23-1</f>
      </c>
      <c r="B31" s="40" t="s">
        <v>112</v>
      </c>
      <c r="C31" s="26">
        <v>12</v>
      </c>
      <c r="D31" s="27"/>
      <c r="E31" s="48">
        <f>IF(OR(N(D31)=0,N(F31)=0),"",F31/D31)</f>
      </c>
      <c r="F31" s="43">
        <f>IF(SUMIFS('Control Mensual'!$D$8:$D$55,'Control Mensual'!$A$8:$A$55,$A31,'Control Mensual'!$C$8:$C$55,$C31)=0,"",SUMIFS('Control Mensual'!$D$8:$D$55,'Control Mensual'!$A$8:$A$55,$A31,'Control Mensual'!$C$8:$C$55,$C31))</f>
      </c>
      <c r="G31" s="29">
        <f>IF(OR(N(F31)=0,SUMIFS('Control Mensual'!$E$8:$E$55,'Control Mensual'!$A$8:$A$55,$A31,'Control Mensual'!$C$8:$C$55,$C31)=0),"",SUMIFS('Control Mensual'!$E$8:$E$55,'Control Mensual'!$A$8:$A$55,$A31,'Control Mensual'!$C$8:$C$55,$C31)/F31)</f>
      </c>
      <c r="H31" s="27"/>
      <c r="I31" s="27"/>
      <c r="J31" s="48">
        <f>IF(N(H31)+N(I31)=0,"",I31/(H31+I31))</f>
      </c>
      <c r="K31" s="27"/>
      <c r="L31" s="29">
        <f>IF(SUMIFS('Control Mensual'!$J$8:$J$55,'Control Mensual'!$A$8:$A$55,$A31,'Control Mensual'!$C$8:$C$55,$C31)=0,"",SUMIFS('Control Mensual'!$J$8:$J$55,'Control Mensual'!$A$8:$A$55,$A31,'Control Mensual'!$C$8:$C$55,$C31))</f>
      </c>
      <c r="M31" s="54">
        <f>IF(OR(N(L31)=0,SUMIFS('Control Mensual'!$E$8:$E$55,'Control Mensual'!$A$8:$A$55,$A31,'Control Mensual'!$C$8:$C$55,$C31)=0),"",SUMIFS('Control Mensual'!$E$8:$E$55,'Control Mensual'!$A$8:$A$55,$A31,'Control Mensual'!$C$8:$C$55,$C31)/L31)</f>
      </c>
      <c r="N31" s="27"/>
      <c r="O31" s="27"/>
      <c r="P31" s="27"/>
      <c r="Q31" s="7"/>
    </row>
    <row r="32" spans="1:17" x14ac:dyDescent="0.25">
      <c r="A32" s="35">
        <f>'Empieza aquí'!$B$23</f>
      </c>
      <c r="B32" s="36" t="s">
        <v>101</v>
      </c>
      <c r="C32" s="35">
        <v>1</v>
      </c>
      <c r="D32" s="27"/>
      <c r="E32" s="51">
        <f>IF(OR(N(D32)=0,N(F32)=0),"",F32/D32)</f>
      </c>
      <c r="F32" s="52">
        <f>IF(SUMIFS('Control Mensual'!$D$8:$D$55,'Control Mensual'!$A$8:$A$55,$A32,'Control Mensual'!$C$8:$C$55,$C32)=0,"",SUMIFS('Control Mensual'!$D$8:$D$55,'Control Mensual'!$A$8:$A$55,$A32,'Control Mensual'!$C$8:$C$55,$C32))</f>
      </c>
      <c r="G32" s="37">
        <f>IF(OR(N(F32)=0,SUMIFS('Control Mensual'!$E$8:$E$55,'Control Mensual'!$A$8:$A$55,$A32,'Control Mensual'!$C$8:$C$55,$C32)=0),"",SUMIFS('Control Mensual'!$E$8:$E$55,'Control Mensual'!$A$8:$A$55,$A32,'Control Mensual'!$C$8:$C$55,$C32)/F32)</f>
      </c>
      <c r="H32" s="27"/>
      <c r="I32" s="27"/>
      <c r="J32" s="51">
        <f>IF(N(H32)+N(I32)=0,"",I32/(H32+I32))</f>
      </c>
      <c r="K32" s="27"/>
      <c r="L32" s="37">
        <f>IF(SUMIFS('Control Mensual'!$J$8:$J$55,'Control Mensual'!$A$8:$A$55,$A32,'Control Mensual'!$C$8:$C$55,$C32)=0,"",SUMIFS('Control Mensual'!$J$8:$J$55,'Control Mensual'!$A$8:$A$55,$A32,'Control Mensual'!$C$8:$C$55,$C32))</f>
      </c>
      <c r="M32" s="53">
        <f>IF(OR(N(L32)=0,SUMIFS('Control Mensual'!$E$8:$E$55,'Control Mensual'!$A$8:$A$55,$A32,'Control Mensual'!$C$8:$C$55,$C32)=0),"",SUMIFS('Control Mensual'!$E$8:$E$55,'Control Mensual'!$A$8:$A$55,$A32,'Control Mensual'!$C$8:$C$55,$C32)/L32)</f>
      </c>
      <c r="N32" s="27"/>
      <c r="O32" s="27"/>
      <c r="P32" s="27"/>
      <c r="Q32" s="7"/>
    </row>
    <row r="33" spans="1:17" x14ac:dyDescent="0.25">
      <c r="A33" s="26">
        <f>'Empieza aquí'!$B$23</f>
      </c>
      <c r="B33" s="40" t="s">
        <v>102</v>
      </c>
      <c r="C33" s="26">
        <v>2</v>
      </c>
      <c r="D33" s="27"/>
      <c r="E33" s="48">
        <f>IF(OR(N(D33)=0,N(F33)=0),"",F33/D33)</f>
      </c>
      <c r="F33" s="43">
        <f>IF(SUMIFS('Control Mensual'!$D$8:$D$55,'Control Mensual'!$A$8:$A$55,$A33,'Control Mensual'!$C$8:$C$55,$C33)=0,"",SUMIFS('Control Mensual'!$D$8:$D$55,'Control Mensual'!$A$8:$A$55,$A33,'Control Mensual'!$C$8:$C$55,$C33))</f>
      </c>
      <c r="G33" s="29">
        <f>IF(OR(N(F33)=0,SUMIFS('Control Mensual'!$E$8:$E$55,'Control Mensual'!$A$8:$A$55,$A33,'Control Mensual'!$C$8:$C$55,$C33)=0),"",SUMIFS('Control Mensual'!$E$8:$E$55,'Control Mensual'!$A$8:$A$55,$A33,'Control Mensual'!$C$8:$C$55,$C33)/F33)</f>
      </c>
      <c r="H33" s="27"/>
      <c r="I33" s="27"/>
      <c r="J33" s="48">
        <f>IF(N(H33)+N(I33)=0,"",I33/(H33+I33))</f>
      </c>
      <c r="K33" s="27"/>
      <c r="L33" s="29">
        <f>IF(SUMIFS('Control Mensual'!$J$8:$J$55,'Control Mensual'!$A$8:$A$55,$A33,'Control Mensual'!$C$8:$C$55,$C33)=0,"",SUMIFS('Control Mensual'!$J$8:$J$55,'Control Mensual'!$A$8:$A$55,$A33,'Control Mensual'!$C$8:$C$55,$C33))</f>
      </c>
      <c r="M33" s="54">
        <f>IF(OR(N(L33)=0,SUMIFS('Control Mensual'!$E$8:$E$55,'Control Mensual'!$A$8:$A$55,$A33,'Control Mensual'!$C$8:$C$55,$C33)=0),"",SUMIFS('Control Mensual'!$E$8:$E$55,'Control Mensual'!$A$8:$A$55,$A33,'Control Mensual'!$C$8:$C$55,$C33)/L33)</f>
      </c>
      <c r="N33" s="27"/>
      <c r="O33" s="27"/>
      <c r="P33" s="27"/>
      <c r="Q33" s="7"/>
    </row>
    <row r="34" spans="1:17" x14ac:dyDescent="0.25">
      <c r="A34" s="26">
        <f>'Empieza aquí'!$B$23</f>
      </c>
      <c r="B34" s="40" t="s">
        <v>103</v>
      </c>
      <c r="C34" s="26">
        <v>3</v>
      </c>
      <c r="D34" s="27"/>
      <c r="E34" s="48">
        <f>IF(OR(N(D34)=0,N(F34)=0),"",F34/D34)</f>
      </c>
      <c r="F34" s="43">
        <f>IF(SUMIFS('Control Mensual'!$D$8:$D$55,'Control Mensual'!$A$8:$A$55,$A34,'Control Mensual'!$C$8:$C$55,$C34)=0,"",SUMIFS('Control Mensual'!$D$8:$D$55,'Control Mensual'!$A$8:$A$55,$A34,'Control Mensual'!$C$8:$C$55,$C34))</f>
      </c>
      <c r="G34" s="29">
        <f>IF(OR(N(F34)=0,SUMIFS('Control Mensual'!$E$8:$E$55,'Control Mensual'!$A$8:$A$55,$A34,'Control Mensual'!$C$8:$C$55,$C34)=0),"",SUMIFS('Control Mensual'!$E$8:$E$55,'Control Mensual'!$A$8:$A$55,$A34,'Control Mensual'!$C$8:$C$55,$C34)/F34)</f>
      </c>
      <c r="H34" s="27"/>
      <c r="I34" s="27"/>
      <c r="J34" s="48">
        <f>IF(N(H34)+N(I34)=0,"",I34/(H34+I34))</f>
      </c>
      <c r="K34" s="27"/>
      <c r="L34" s="29">
        <f>IF(SUMIFS('Control Mensual'!$J$8:$J$55,'Control Mensual'!$A$8:$A$55,$A34,'Control Mensual'!$C$8:$C$55,$C34)=0,"",SUMIFS('Control Mensual'!$J$8:$J$55,'Control Mensual'!$A$8:$A$55,$A34,'Control Mensual'!$C$8:$C$55,$C34))</f>
      </c>
      <c r="M34" s="54">
        <f>IF(OR(N(L34)=0,SUMIFS('Control Mensual'!$E$8:$E$55,'Control Mensual'!$A$8:$A$55,$A34,'Control Mensual'!$C$8:$C$55,$C34)=0),"",SUMIFS('Control Mensual'!$E$8:$E$55,'Control Mensual'!$A$8:$A$55,$A34,'Control Mensual'!$C$8:$C$55,$C34)/L34)</f>
      </c>
      <c r="N34" s="27"/>
      <c r="O34" s="27"/>
      <c r="P34" s="27"/>
      <c r="Q34" s="7"/>
    </row>
    <row r="35" spans="1:17" x14ac:dyDescent="0.25">
      <c r="A35" s="26">
        <f>'Empieza aquí'!$B$23</f>
      </c>
      <c r="B35" s="40" t="s">
        <v>104</v>
      </c>
      <c r="C35" s="26">
        <v>4</v>
      </c>
      <c r="D35" s="27"/>
      <c r="E35" s="48">
        <f>IF(OR(N(D35)=0,N(F35)=0),"",F35/D35)</f>
      </c>
      <c r="F35" s="43">
        <f>IF(SUMIFS('Control Mensual'!$D$8:$D$55,'Control Mensual'!$A$8:$A$55,$A35,'Control Mensual'!$C$8:$C$55,$C35)=0,"",SUMIFS('Control Mensual'!$D$8:$D$55,'Control Mensual'!$A$8:$A$55,$A35,'Control Mensual'!$C$8:$C$55,$C35))</f>
      </c>
      <c r="G35" s="29">
        <f>IF(OR(N(F35)=0,SUMIFS('Control Mensual'!$E$8:$E$55,'Control Mensual'!$A$8:$A$55,$A35,'Control Mensual'!$C$8:$C$55,$C35)=0),"",SUMIFS('Control Mensual'!$E$8:$E$55,'Control Mensual'!$A$8:$A$55,$A35,'Control Mensual'!$C$8:$C$55,$C35)/F35)</f>
      </c>
      <c r="H35" s="27"/>
      <c r="I35" s="27"/>
      <c r="J35" s="48">
        <f>IF(N(H35)+N(I35)=0,"",I35/(H35+I35))</f>
      </c>
      <c r="K35" s="27"/>
      <c r="L35" s="29">
        <f>IF(SUMIFS('Control Mensual'!$J$8:$J$55,'Control Mensual'!$A$8:$A$55,$A35,'Control Mensual'!$C$8:$C$55,$C35)=0,"",SUMIFS('Control Mensual'!$J$8:$J$55,'Control Mensual'!$A$8:$A$55,$A35,'Control Mensual'!$C$8:$C$55,$C35))</f>
      </c>
      <c r="M35" s="54">
        <f>IF(OR(N(L35)=0,SUMIFS('Control Mensual'!$E$8:$E$55,'Control Mensual'!$A$8:$A$55,$A35,'Control Mensual'!$C$8:$C$55,$C35)=0),"",SUMIFS('Control Mensual'!$E$8:$E$55,'Control Mensual'!$A$8:$A$55,$A35,'Control Mensual'!$C$8:$C$55,$C35)/L35)</f>
      </c>
      <c r="N35" s="27"/>
      <c r="O35" s="27"/>
      <c r="P35" s="27"/>
      <c r="Q35" s="7"/>
    </row>
    <row r="36" spans="1:17" x14ac:dyDescent="0.25">
      <c r="A36" s="26">
        <f>'Empieza aquí'!$B$23</f>
      </c>
      <c r="B36" s="40" t="s">
        <v>105</v>
      </c>
      <c r="C36" s="26">
        <v>5</v>
      </c>
      <c r="D36" s="27"/>
      <c r="E36" s="48">
        <f>IF(OR(N(D36)=0,N(F36)=0),"",F36/D36)</f>
      </c>
      <c r="F36" s="43">
        <f>IF(SUMIFS('Control Mensual'!$D$8:$D$55,'Control Mensual'!$A$8:$A$55,$A36,'Control Mensual'!$C$8:$C$55,$C36)=0,"",SUMIFS('Control Mensual'!$D$8:$D$55,'Control Mensual'!$A$8:$A$55,$A36,'Control Mensual'!$C$8:$C$55,$C36))</f>
      </c>
      <c r="G36" s="29">
        <f>IF(OR(N(F36)=0,SUMIFS('Control Mensual'!$E$8:$E$55,'Control Mensual'!$A$8:$A$55,$A36,'Control Mensual'!$C$8:$C$55,$C36)=0),"",SUMIFS('Control Mensual'!$E$8:$E$55,'Control Mensual'!$A$8:$A$55,$A36,'Control Mensual'!$C$8:$C$55,$C36)/F36)</f>
      </c>
      <c r="H36" s="27"/>
      <c r="I36" s="27"/>
      <c r="J36" s="48">
        <f>IF(N(H36)+N(I36)=0,"",I36/(H36+I36))</f>
      </c>
      <c r="K36" s="27"/>
      <c r="L36" s="29">
        <f>IF(SUMIFS('Control Mensual'!$J$8:$J$55,'Control Mensual'!$A$8:$A$55,$A36,'Control Mensual'!$C$8:$C$55,$C36)=0,"",SUMIFS('Control Mensual'!$J$8:$J$55,'Control Mensual'!$A$8:$A$55,$A36,'Control Mensual'!$C$8:$C$55,$C36))</f>
      </c>
      <c r="M36" s="54">
        <f>IF(OR(N(L36)=0,SUMIFS('Control Mensual'!$E$8:$E$55,'Control Mensual'!$A$8:$A$55,$A36,'Control Mensual'!$C$8:$C$55,$C36)=0),"",SUMIFS('Control Mensual'!$E$8:$E$55,'Control Mensual'!$A$8:$A$55,$A36,'Control Mensual'!$C$8:$C$55,$C36)/L36)</f>
      </c>
      <c r="N36" s="27"/>
      <c r="O36" s="27"/>
      <c r="P36" s="27"/>
      <c r="Q36" s="7"/>
    </row>
    <row r="37" spans="1:17" x14ac:dyDescent="0.25">
      <c r="A37" s="26">
        <f>'Empieza aquí'!$B$23</f>
      </c>
      <c r="B37" s="40" t="s">
        <v>106</v>
      </c>
      <c r="C37" s="26">
        <v>6</v>
      </c>
      <c r="D37" s="27"/>
      <c r="E37" s="48">
        <f>IF(OR(N(D37)=0,N(F37)=0),"",F37/D37)</f>
      </c>
      <c r="F37" s="43">
        <f>IF(SUMIFS('Control Mensual'!$D$8:$D$55,'Control Mensual'!$A$8:$A$55,$A37,'Control Mensual'!$C$8:$C$55,$C37)=0,"",SUMIFS('Control Mensual'!$D$8:$D$55,'Control Mensual'!$A$8:$A$55,$A37,'Control Mensual'!$C$8:$C$55,$C37))</f>
      </c>
      <c r="G37" s="29">
        <f>IF(OR(N(F37)=0,SUMIFS('Control Mensual'!$E$8:$E$55,'Control Mensual'!$A$8:$A$55,$A37,'Control Mensual'!$C$8:$C$55,$C37)=0),"",SUMIFS('Control Mensual'!$E$8:$E$55,'Control Mensual'!$A$8:$A$55,$A37,'Control Mensual'!$C$8:$C$55,$C37)/F37)</f>
      </c>
      <c r="H37" s="27"/>
      <c r="I37" s="27"/>
      <c r="J37" s="48">
        <f>IF(N(H37)+N(I37)=0,"",I37/(H37+I37))</f>
      </c>
      <c r="K37" s="27"/>
      <c r="L37" s="29">
        <f>IF(SUMIFS('Control Mensual'!$J$8:$J$55,'Control Mensual'!$A$8:$A$55,$A37,'Control Mensual'!$C$8:$C$55,$C37)=0,"",SUMIFS('Control Mensual'!$J$8:$J$55,'Control Mensual'!$A$8:$A$55,$A37,'Control Mensual'!$C$8:$C$55,$C37))</f>
      </c>
      <c r="M37" s="54">
        <f>IF(OR(N(L37)=0,SUMIFS('Control Mensual'!$E$8:$E$55,'Control Mensual'!$A$8:$A$55,$A37,'Control Mensual'!$C$8:$C$55,$C37)=0),"",SUMIFS('Control Mensual'!$E$8:$E$55,'Control Mensual'!$A$8:$A$55,$A37,'Control Mensual'!$C$8:$C$55,$C37)/L37)</f>
      </c>
      <c r="N37" s="27"/>
      <c r="O37" s="27"/>
      <c r="P37" s="27"/>
      <c r="Q37" s="7"/>
    </row>
    <row r="38" spans="1:17" x14ac:dyDescent="0.25">
      <c r="A38" s="26">
        <f>'Empieza aquí'!$B$23</f>
      </c>
      <c r="B38" s="40" t="s">
        <v>107</v>
      </c>
      <c r="C38" s="26">
        <v>7</v>
      </c>
      <c r="D38" s="27"/>
      <c r="E38" s="48">
        <f>IF(OR(N(D38)=0,N(F38)=0),"",F38/D38)</f>
      </c>
      <c r="F38" s="43">
        <f>IF(SUMIFS('Control Mensual'!$D$8:$D$55,'Control Mensual'!$A$8:$A$55,$A38,'Control Mensual'!$C$8:$C$55,$C38)=0,"",SUMIFS('Control Mensual'!$D$8:$D$55,'Control Mensual'!$A$8:$A$55,$A38,'Control Mensual'!$C$8:$C$55,$C38))</f>
      </c>
      <c r="G38" s="29">
        <f>IF(OR(N(F38)=0,SUMIFS('Control Mensual'!$E$8:$E$55,'Control Mensual'!$A$8:$A$55,$A38,'Control Mensual'!$C$8:$C$55,$C38)=0),"",SUMIFS('Control Mensual'!$E$8:$E$55,'Control Mensual'!$A$8:$A$55,$A38,'Control Mensual'!$C$8:$C$55,$C38)/F38)</f>
      </c>
      <c r="H38" s="27"/>
      <c r="I38" s="27"/>
      <c r="J38" s="48">
        <f>IF(N(H38)+N(I38)=0,"",I38/(H38+I38))</f>
      </c>
      <c r="K38" s="27"/>
      <c r="L38" s="29">
        <f>IF(SUMIFS('Control Mensual'!$J$8:$J$55,'Control Mensual'!$A$8:$A$55,$A38,'Control Mensual'!$C$8:$C$55,$C38)=0,"",SUMIFS('Control Mensual'!$J$8:$J$55,'Control Mensual'!$A$8:$A$55,$A38,'Control Mensual'!$C$8:$C$55,$C38))</f>
      </c>
      <c r="M38" s="54">
        <f>IF(OR(N(L38)=0,SUMIFS('Control Mensual'!$E$8:$E$55,'Control Mensual'!$A$8:$A$55,$A38,'Control Mensual'!$C$8:$C$55,$C38)=0),"",SUMIFS('Control Mensual'!$E$8:$E$55,'Control Mensual'!$A$8:$A$55,$A38,'Control Mensual'!$C$8:$C$55,$C38)/L38)</f>
      </c>
      <c r="N38" s="27"/>
      <c r="O38" s="27"/>
      <c r="P38" s="27"/>
      <c r="Q38" s="7"/>
    </row>
    <row r="39" spans="1:17" x14ac:dyDescent="0.25">
      <c r="A39" s="26">
        <f>'Empieza aquí'!$B$23</f>
      </c>
      <c r="B39" s="40" t="s">
        <v>108</v>
      </c>
      <c r="C39" s="26">
        <v>8</v>
      </c>
      <c r="D39" s="27"/>
      <c r="E39" s="48">
        <f>IF(OR(N(D39)=0,N(F39)=0),"",F39/D39)</f>
      </c>
      <c r="F39" s="43">
        <f>IF(SUMIFS('Control Mensual'!$D$8:$D$55,'Control Mensual'!$A$8:$A$55,$A39,'Control Mensual'!$C$8:$C$55,$C39)=0,"",SUMIFS('Control Mensual'!$D$8:$D$55,'Control Mensual'!$A$8:$A$55,$A39,'Control Mensual'!$C$8:$C$55,$C39))</f>
      </c>
      <c r="G39" s="29">
        <f>IF(OR(N(F39)=0,SUMIFS('Control Mensual'!$E$8:$E$55,'Control Mensual'!$A$8:$A$55,$A39,'Control Mensual'!$C$8:$C$55,$C39)=0),"",SUMIFS('Control Mensual'!$E$8:$E$55,'Control Mensual'!$A$8:$A$55,$A39,'Control Mensual'!$C$8:$C$55,$C39)/F39)</f>
      </c>
      <c r="H39" s="27"/>
      <c r="I39" s="27"/>
      <c r="J39" s="48">
        <f>IF(N(H39)+N(I39)=0,"",I39/(H39+I39))</f>
      </c>
      <c r="K39" s="27"/>
      <c r="L39" s="29">
        <f>IF(SUMIFS('Control Mensual'!$J$8:$J$55,'Control Mensual'!$A$8:$A$55,$A39,'Control Mensual'!$C$8:$C$55,$C39)=0,"",SUMIFS('Control Mensual'!$J$8:$J$55,'Control Mensual'!$A$8:$A$55,$A39,'Control Mensual'!$C$8:$C$55,$C39))</f>
      </c>
      <c r="M39" s="54">
        <f>IF(OR(N(L39)=0,SUMIFS('Control Mensual'!$E$8:$E$55,'Control Mensual'!$A$8:$A$55,$A39,'Control Mensual'!$C$8:$C$55,$C39)=0),"",SUMIFS('Control Mensual'!$E$8:$E$55,'Control Mensual'!$A$8:$A$55,$A39,'Control Mensual'!$C$8:$C$55,$C39)/L39)</f>
      </c>
      <c r="N39" s="27"/>
      <c r="O39" s="27"/>
      <c r="P39" s="27"/>
      <c r="Q39" s="7"/>
    </row>
    <row r="40" spans="1:17" x14ac:dyDescent="0.25">
      <c r="A40" s="26">
        <f>'Empieza aquí'!$B$23</f>
      </c>
      <c r="B40" s="40" t="s">
        <v>109</v>
      </c>
      <c r="C40" s="26">
        <v>9</v>
      </c>
      <c r="D40" s="27"/>
      <c r="E40" s="48">
        <f>IF(OR(N(D40)=0,N(F40)=0),"",F40/D40)</f>
      </c>
      <c r="F40" s="43">
        <f>IF(SUMIFS('Control Mensual'!$D$8:$D$55,'Control Mensual'!$A$8:$A$55,$A40,'Control Mensual'!$C$8:$C$55,$C40)=0,"",SUMIFS('Control Mensual'!$D$8:$D$55,'Control Mensual'!$A$8:$A$55,$A40,'Control Mensual'!$C$8:$C$55,$C40))</f>
      </c>
      <c r="G40" s="29">
        <f>IF(OR(N(F40)=0,SUMIFS('Control Mensual'!$E$8:$E$55,'Control Mensual'!$A$8:$A$55,$A40,'Control Mensual'!$C$8:$C$55,$C40)=0),"",SUMIFS('Control Mensual'!$E$8:$E$55,'Control Mensual'!$A$8:$A$55,$A40,'Control Mensual'!$C$8:$C$55,$C40)/F40)</f>
      </c>
      <c r="H40" s="27"/>
      <c r="I40" s="27"/>
      <c r="J40" s="48">
        <f>IF(N(H40)+N(I40)=0,"",I40/(H40+I40))</f>
      </c>
      <c r="K40" s="27"/>
      <c r="L40" s="29">
        <f>IF(SUMIFS('Control Mensual'!$J$8:$J$55,'Control Mensual'!$A$8:$A$55,$A40,'Control Mensual'!$C$8:$C$55,$C40)=0,"",SUMIFS('Control Mensual'!$J$8:$J$55,'Control Mensual'!$A$8:$A$55,$A40,'Control Mensual'!$C$8:$C$55,$C40))</f>
      </c>
      <c r="M40" s="54">
        <f>IF(OR(N(L40)=0,SUMIFS('Control Mensual'!$E$8:$E$55,'Control Mensual'!$A$8:$A$55,$A40,'Control Mensual'!$C$8:$C$55,$C40)=0),"",SUMIFS('Control Mensual'!$E$8:$E$55,'Control Mensual'!$A$8:$A$55,$A40,'Control Mensual'!$C$8:$C$55,$C40)/L40)</f>
      </c>
      <c r="N40" s="27"/>
      <c r="O40" s="27"/>
      <c r="P40" s="27"/>
      <c r="Q40" s="7"/>
    </row>
    <row r="41" spans="1:17" x14ac:dyDescent="0.25">
      <c r="A41" s="26">
        <f>'Empieza aquí'!$B$23</f>
      </c>
      <c r="B41" s="40" t="s">
        <v>110</v>
      </c>
      <c r="C41" s="26">
        <v>10</v>
      </c>
      <c r="D41" s="27"/>
      <c r="E41" s="48">
        <f>IF(OR(N(D41)=0,N(F41)=0),"",F41/D41)</f>
      </c>
      <c r="F41" s="43">
        <f>IF(SUMIFS('Control Mensual'!$D$8:$D$55,'Control Mensual'!$A$8:$A$55,$A41,'Control Mensual'!$C$8:$C$55,$C41)=0,"",SUMIFS('Control Mensual'!$D$8:$D$55,'Control Mensual'!$A$8:$A$55,$A41,'Control Mensual'!$C$8:$C$55,$C41))</f>
      </c>
      <c r="G41" s="29">
        <f>IF(OR(N(F41)=0,SUMIFS('Control Mensual'!$E$8:$E$55,'Control Mensual'!$A$8:$A$55,$A41,'Control Mensual'!$C$8:$C$55,$C41)=0),"",SUMIFS('Control Mensual'!$E$8:$E$55,'Control Mensual'!$A$8:$A$55,$A41,'Control Mensual'!$C$8:$C$55,$C41)/F41)</f>
      </c>
      <c r="H41" s="27"/>
      <c r="I41" s="27"/>
      <c r="J41" s="48">
        <f>IF(N(H41)+N(I41)=0,"",I41/(H41+I41))</f>
      </c>
      <c r="K41" s="27"/>
      <c r="L41" s="29">
        <f>IF(SUMIFS('Control Mensual'!$J$8:$J$55,'Control Mensual'!$A$8:$A$55,$A41,'Control Mensual'!$C$8:$C$55,$C41)=0,"",SUMIFS('Control Mensual'!$J$8:$J$55,'Control Mensual'!$A$8:$A$55,$A41,'Control Mensual'!$C$8:$C$55,$C41))</f>
      </c>
      <c r="M41" s="54">
        <f>IF(OR(N(L41)=0,SUMIFS('Control Mensual'!$E$8:$E$55,'Control Mensual'!$A$8:$A$55,$A41,'Control Mensual'!$C$8:$C$55,$C41)=0),"",SUMIFS('Control Mensual'!$E$8:$E$55,'Control Mensual'!$A$8:$A$55,$A41,'Control Mensual'!$C$8:$C$55,$C41)/L41)</f>
      </c>
      <c r="N41" s="27"/>
      <c r="O41" s="27"/>
      <c r="P41" s="27"/>
      <c r="Q41" s="7"/>
    </row>
    <row r="42" spans="1:17" x14ac:dyDescent="0.25">
      <c r="A42" s="26">
        <f>'Empieza aquí'!$B$23</f>
      </c>
      <c r="B42" s="40" t="s">
        <v>111</v>
      </c>
      <c r="C42" s="26">
        <v>11</v>
      </c>
      <c r="D42" s="27"/>
      <c r="E42" s="48">
        <f>IF(OR(N(D42)=0,N(F42)=0),"",F42/D42)</f>
      </c>
      <c r="F42" s="43">
        <f>IF(SUMIFS('Control Mensual'!$D$8:$D$55,'Control Mensual'!$A$8:$A$55,$A42,'Control Mensual'!$C$8:$C$55,$C42)=0,"",SUMIFS('Control Mensual'!$D$8:$D$55,'Control Mensual'!$A$8:$A$55,$A42,'Control Mensual'!$C$8:$C$55,$C42))</f>
      </c>
      <c r="G42" s="29">
        <f>IF(OR(N(F42)=0,SUMIFS('Control Mensual'!$E$8:$E$55,'Control Mensual'!$A$8:$A$55,$A42,'Control Mensual'!$C$8:$C$55,$C42)=0),"",SUMIFS('Control Mensual'!$E$8:$E$55,'Control Mensual'!$A$8:$A$55,$A42,'Control Mensual'!$C$8:$C$55,$C42)/F42)</f>
      </c>
      <c r="H42" s="27"/>
      <c r="I42" s="27"/>
      <c r="J42" s="48">
        <f>IF(N(H42)+N(I42)=0,"",I42/(H42+I42))</f>
      </c>
      <c r="K42" s="27"/>
      <c r="L42" s="29">
        <f>IF(SUMIFS('Control Mensual'!$J$8:$J$55,'Control Mensual'!$A$8:$A$55,$A42,'Control Mensual'!$C$8:$C$55,$C42)=0,"",SUMIFS('Control Mensual'!$J$8:$J$55,'Control Mensual'!$A$8:$A$55,$A42,'Control Mensual'!$C$8:$C$55,$C42))</f>
      </c>
      <c r="M42" s="54">
        <f>IF(OR(N(L42)=0,SUMIFS('Control Mensual'!$E$8:$E$55,'Control Mensual'!$A$8:$A$55,$A42,'Control Mensual'!$C$8:$C$55,$C42)=0),"",SUMIFS('Control Mensual'!$E$8:$E$55,'Control Mensual'!$A$8:$A$55,$A42,'Control Mensual'!$C$8:$C$55,$C42)/L42)</f>
      </c>
      <c r="N42" s="27"/>
      <c r="O42" s="27"/>
      <c r="P42" s="27"/>
      <c r="Q42" s="7"/>
    </row>
    <row r="43" spans="1:17" x14ac:dyDescent="0.25">
      <c r="A43" s="26">
        <f>'Empieza aquí'!$B$23</f>
      </c>
      <c r="B43" s="40" t="s">
        <v>112</v>
      </c>
      <c r="C43" s="26">
        <v>12</v>
      </c>
      <c r="D43" s="27"/>
      <c r="E43" s="48">
        <f>IF(OR(N(D43)=0,N(F43)=0),"",F43/D43)</f>
      </c>
      <c r="F43" s="43">
        <f>IF(SUMIFS('Control Mensual'!$D$8:$D$55,'Control Mensual'!$A$8:$A$55,$A43,'Control Mensual'!$C$8:$C$55,$C43)=0,"",SUMIFS('Control Mensual'!$D$8:$D$55,'Control Mensual'!$A$8:$A$55,$A43,'Control Mensual'!$C$8:$C$55,$C43))</f>
      </c>
      <c r="G43" s="29">
        <f>IF(OR(N(F43)=0,SUMIFS('Control Mensual'!$E$8:$E$55,'Control Mensual'!$A$8:$A$55,$A43,'Control Mensual'!$C$8:$C$55,$C43)=0),"",SUMIFS('Control Mensual'!$E$8:$E$55,'Control Mensual'!$A$8:$A$55,$A43,'Control Mensual'!$C$8:$C$55,$C43)/F43)</f>
      </c>
      <c r="H43" s="27"/>
      <c r="I43" s="27"/>
      <c r="J43" s="48">
        <f>IF(N(H43)+N(I43)=0,"",I43/(H43+I43))</f>
      </c>
      <c r="K43" s="27"/>
      <c r="L43" s="29">
        <f>IF(SUMIFS('Control Mensual'!$J$8:$J$55,'Control Mensual'!$A$8:$A$55,$A43,'Control Mensual'!$C$8:$C$55,$C43)=0,"",SUMIFS('Control Mensual'!$J$8:$J$55,'Control Mensual'!$A$8:$A$55,$A43,'Control Mensual'!$C$8:$C$55,$C43))</f>
      </c>
      <c r="M43" s="54">
        <f>IF(OR(N(L43)=0,SUMIFS('Control Mensual'!$E$8:$E$55,'Control Mensual'!$A$8:$A$55,$A43,'Control Mensual'!$C$8:$C$55,$C43)=0),"",SUMIFS('Control Mensual'!$E$8:$E$55,'Control Mensual'!$A$8:$A$55,$A43,'Control Mensual'!$C$8:$C$55,$C43)/L43)</f>
      </c>
      <c r="N43" s="27"/>
      <c r="O43" s="27"/>
      <c r="P43" s="27"/>
      <c r="Q43" s="7"/>
    </row>
    <row r="44" spans="1:17" x14ac:dyDescent="0.25">
      <c r="A44" s="35">
        <f>'Empieza aquí'!$B$23+1</f>
      </c>
      <c r="B44" s="36" t="s">
        <v>101</v>
      </c>
      <c r="C44" s="35">
        <v>1</v>
      </c>
      <c r="D44" s="27"/>
      <c r="E44" s="51">
        <f>IF(OR(N(D44)=0,N(F44)=0),"",F44/D44)</f>
      </c>
      <c r="F44" s="52">
        <f>IF(SUMIFS('Control Mensual'!$D$8:$D$55,'Control Mensual'!$A$8:$A$55,$A44,'Control Mensual'!$C$8:$C$55,$C44)=0,"",SUMIFS('Control Mensual'!$D$8:$D$55,'Control Mensual'!$A$8:$A$55,$A44,'Control Mensual'!$C$8:$C$55,$C44))</f>
      </c>
      <c r="G44" s="37">
        <f>IF(OR(N(F44)=0,SUMIFS('Control Mensual'!$E$8:$E$55,'Control Mensual'!$A$8:$A$55,$A44,'Control Mensual'!$C$8:$C$55,$C44)=0),"",SUMIFS('Control Mensual'!$E$8:$E$55,'Control Mensual'!$A$8:$A$55,$A44,'Control Mensual'!$C$8:$C$55,$C44)/F44)</f>
      </c>
      <c r="H44" s="27"/>
      <c r="I44" s="27"/>
      <c r="J44" s="51">
        <f>IF(N(H44)+N(I44)=0,"",I44/(H44+I44))</f>
      </c>
      <c r="K44" s="27"/>
      <c r="L44" s="37">
        <f>IF(SUMIFS('Control Mensual'!$J$8:$J$55,'Control Mensual'!$A$8:$A$55,$A44,'Control Mensual'!$C$8:$C$55,$C44)=0,"",SUMIFS('Control Mensual'!$J$8:$J$55,'Control Mensual'!$A$8:$A$55,$A44,'Control Mensual'!$C$8:$C$55,$C44))</f>
      </c>
      <c r="M44" s="53">
        <f>IF(OR(N(L44)=0,SUMIFS('Control Mensual'!$E$8:$E$55,'Control Mensual'!$A$8:$A$55,$A44,'Control Mensual'!$C$8:$C$55,$C44)=0),"",SUMIFS('Control Mensual'!$E$8:$E$55,'Control Mensual'!$A$8:$A$55,$A44,'Control Mensual'!$C$8:$C$55,$C44)/L44)</f>
      </c>
      <c r="N44" s="27"/>
      <c r="O44" s="27"/>
      <c r="P44" s="27"/>
      <c r="Q44" s="7"/>
    </row>
    <row r="45" spans="1:17" x14ac:dyDescent="0.25">
      <c r="A45" s="26">
        <f>'Empieza aquí'!$B$23+1</f>
      </c>
      <c r="B45" s="40" t="s">
        <v>102</v>
      </c>
      <c r="C45" s="26">
        <v>2</v>
      </c>
      <c r="D45" s="27"/>
      <c r="E45" s="48">
        <f>IF(OR(N(D45)=0,N(F45)=0),"",F45/D45)</f>
      </c>
      <c r="F45" s="43">
        <f>IF(SUMIFS('Control Mensual'!$D$8:$D$55,'Control Mensual'!$A$8:$A$55,$A45,'Control Mensual'!$C$8:$C$55,$C45)=0,"",SUMIFS('Control Mensual'!$D$8:$D$55,'Control Mensual'!$A$8:$A$55,$A45,'Control Mensual'!$C$8:$C$55,$C45))</f>
      </c>
      <c r="G45" s="29">
        <f>IF(OR(N(F45)=0,SUMIFS('Control Mensual'!$E$8:$E$55,'Control Mensual'!$A$8:$A$55,$A45,'Control Mensual'!$C$8:$C$55,$C45)=0),"",SUMIFS('Control Mensual'!$E$8:$E$55,'Control Mensual'!$A$8:$A$55,$A45,'Control Mensual'!$C$8:$C$55,$C45)/F45)</f>
      </c>
      <c r="H45" s="27"/>
      <c r="I45" s="27"/>
      <c r="J45" s="48">
        <f>IF(N(H45)+N(I45)=0,"",I45/(H45+I45))</f>
      </c>
      <c r="K45" s="27"/>
      <c r="L45" s="29">
        <f>IF(SUMIFS('Control Mensual'!$J$8:$J$55,'Control Mensual'!$A$8:$A$55,$A45,'Control Mensual'!$C$8:$C$55,$C45)=0,"",SUMIFS('Control Mensual'!$J$8:$J$55,'Control Mensual'!$A$8:$A$55,$A45,'Control Mensual'!$C$8:$C$55,$C45))</f>
      </c>
      <c r="M45" s="54">
        <f>IF(OR(N(L45)=0,SUMIFS('Control Mensual'!$E$8:$E$55,'Control Mensual'!$A$8:$A$55,$A45,'Control Mensual'!$C$8:$C$55,$C45)=0),"",SUMIFS('Control Mensual'!$E$8:$E$55,'Control Mensual'!$A$8:$A$55,$A45,'Control Mensual'!$C$8:$C$55,$C45)/L45)</f>
      </c>
      <c r="N45" s="27"/>
      <c r="O45" s="27"/>
      <c r="P45" s="27"/>
      <c r="Q45" s="7"/>
    </row>
    <row r="46" spans="1:17" x14ac:dyDescent="0.25">
      <c r="A46" s="26">
        <f>'Empieza aquí'!$B$23+1</f>
      </c>
      <c r="B46" s="40" t="s">
        <v>103</v>
      </c>
      <c r="C46" s="26">
        <v>3</v>
      </c>
      <c r="D46" s="27"/>
      <c r="E46" s="48">
        <f>IF(OR(N(D46)=0,N(F46)=0),"",F46/D46)</f>
      </c>
      <c r="F46" s="43">
        <f>IF(SUMIFS('Control Mensual'!$D$8:$D$55,'Control Mensual'!$A$8:$A$55,$A46,'Control Mensual'!$C$8:$C$55,$C46)=0,"",SUMIFS('Control Mensual'!$D$8:$D$55,'Control Mensual'!$A$8:$A$55,$A46,'Control Mensual'!$C$8:$C$55,$C46))</f>
      </c>
      <c r="G46" s="29">
        <f>IF(OR(N(F46)=0,SUMIFS('Control Mensual'!$E$8:$E$55,'Control Mensual'!$A$8:$A$55,$A46,'Control Mensual'!$C$8:$C$55,$C46)=0),"",SUMIFS('Control Mensual'!$E$8:$E$55,'Control Mensual'!$A$8:$A$55,$A46,'Control Mensual'!$C$8:$C$55,$C46)/F46)</f>
      </c>
      <c r="H46" s="27"/>
      <c r="I46" s="27"/>
      <c r="J46" s="48">
        <f>IF(N(H46)+N(I46)=0,"",I46/(H46+I46))</f>
      </c>
      <c r="K46" s="27"/>
      <c r="L46" s="29">
        <f>IF(SUMIFS('Control Mensual'!$J$8:$J$55,'Control Mensual'!$A$8:$A$55,$A46,'Control Mensual'!$C$8:$C$55,$C46)=0,"",SUMIFS('Control Mensual'!$J$8:$J$55,'Control Mensual'!$A$8:$A$55,$A46,'Control Mensual'!$C$8:$C$55,$C46))</f>
      </c>
      <c r="M46" s="54">
        <f>IF(OR(N(L46)=0,SUMIFS('Control Mensual'!$E$8:$E$55,'Control Mensual'!$A$8:$A$55,$A46,'Control Mensual'!$C$8:$C$55,$C46)=0),"",SUMIFS('Control Mensual'!$E$8:$E$55,'Control Mensual'!$A$8:$A$55,$A46,'Control Mensual'!$C$8:$C$55,$C46)/L46)</f>
      </c>
      <c r="N46" s="27"/>
      <c r="O46" s="27"/>
      <c r="P46" s="27"/>
      <c r="Q46" s="7"/>
    </row>
    <row r="47" spans="1:17" x14ac:dyDescent="0.25">
      <c r="A47" s="26">
        <f>'Empieza aquí'!$B$23+1</f>
      </c>
      <c r="B47" s="40" t="s">
        <v>104</v>
      </c>
      <c r="C47" s="26">
        <v>4</v>
      </c>
      <c r="D47" s="27"/>
      <c r="E47" s="48">
        <f>IF(OR(N(D47)=0,N(F47)=0),"",F47/D47)</f>
      </c>
      <c r="F47" s="43">
        <f>IF(SUMIFS('Control Mensual'!$D$8:$D$55,'Control Mensual'!$A$8:$A$55,$A47,'Control Mensual'!$C$8:$C$55,$C47)=0,"",SUMIFS('Control Mensual'!$D$8:$D$55,'Control Mensual'!$A$8:$A$55,$A47,'Control Mensual'!$C$8:$C$55,$C47))</f>
      </c>
      <c r="G47" s="29">
        <f>IF(OR(N(F47)=0,SUMIFS('Control Mensual'!$E$8:$E$55,'Control Mensual'!$A$8:$A$55,$A47,'Control Mensual'!$C$8:$C$55,$C47)=0),"",SUMIFS('Control Mensual'!$E$8:$E$55,'Control Mensual'!$A$8:$A$55,$A47,'Control Mensual'!$C$8:$C$55,$C47)/F47)</f>
      </c>
      <c r="H47" s="27"/>
      <c r="I47" s="27"/>
      <c r="J47" s="48">
        <f>IF(N(H47)+N(I47)=0,"",I47/(H47+I47))</f>
      </c>
      <c r="K47" s="27"/>
      <c r="L47" s="29">
        <f>IF(SUMIFS('Control Mensual'!$J$8:$J$55,'Control Mensual'!$A$8:$A$55,$A47,'Control Mensual'!$C$8:$C$55,$C47)=0,"",SUMIFS('Control Mensual'!$J$8:$J$55,'Control Mensual'!$A$8:$A$55,$A47,'Control Mensual'!$C$8:$C$55,$C47))</f>
      </c>
      <c r="M47" s="54">
        <f>IF(OR(N(L47)=0,SUMIFS('Control Mensual'!$E$8:$E$55,'Control Mensual'!$A$8:$A$55,$A47,'Control Mensual'!$C$8:$C$55,$C47)=0),"",SUMIFS('Control Mensual'!$E$8:$E$55,'Control Mensual'!$A$8:$A$55,$A47,'Control Mensual'!$C$8:$C$55,$C47)/L47)</f>
      </c>
      <c r="N47" s="27"/>
      <c r="O47" s="27"/>
      <c r="P47" s="27"/>
      <c r="Q47" s="7"/>
    </row>
    <row r="48" spans="1:17" x14ac:dyDescent="0.25">
      <c r="A48" s="26">
        <f>'Empieza aquí'!$B$23+1</f>
      </c>
      <c r="B48" s="40" t="s">
        <v>105</v>
      </c>
      <c r="C48" s="26">
        <v>5</v>
      </c>
      <c r="D48" s="27"/>
      <c r="E48" s="48">
        <f>IF(OR(N(D48)=0,N(F48)=0),"",F48/D48)</f>
      </c>
      <c r="F48" s="43">
        <f>IF(SUMIFS('Control Mensual'!$D$8:$D$55,'Control Mensual'!$A$8:$A$55,$A48,'Control Mensual'!$C$8:$C$55,$C48)=0,"",SUMIFS('Control Mensual'!$D$8:$D$55,'Control Mensual'!$A$8:$A$55,$A48,'Control Mensual'!$C$8:$C$55,$C48))</f>
      </c>
      <c r="G48" s="29">
        <f>IF(OR(N(F48)=0,SUMIFS('Control Mensual'!$E$8:$E$55,'Control Mensual'!$A$8:$A$55,$A48,'Control Mensual'!$C$8:$C$55,$C48)=0),"",SUMIFS('Control Mensual'!$E$8:$E$55,'Control Mensual'!$A$8:$A$55,$A48,'Control Mensual'!$C$8:$C$55,$C48)/F48)</f>
      </c>
      <c r="H48" s="27"/>
      <c r="I48" s="27"/>
      <c r="J48" s="48">
        <f>IF(N(H48)+N(I48)=0,"",I48/(H48+I48))</f>
      </c>
      <c r="K48" s="27"/>
      <c r="L48" s="29">
        <f>IF(SUMIFS('Control Mensual'!$J$8:$J$55,'Control Mensual'!$A$8:$A$55,$A48,'Control Mensual'!$C$8:$C$55,$C48)=0,"",SUMIFS('Control Mensual'!$J$8:$J$55,'Control Mensual'!$A$8:$A$55,$A48,'Control Mensual'!$C$8:$C$55,$C48))</f>
      </c>
      <c r="M48" s="54">
        <f>IF(OR(N(L48)=0,SUMIFS('Control Mensual'!$E$8:$E$55,'Control Mensual'!$A$8:$A$55,$A48,'Control Mensual'!$C$8:$C$55,$C48)=0),"",SUMIFS('Control Mensual'!$E$8:$E$55,'Control Mensual'!$A$8:$A$55,$A48,'Control Mensual'!$C$8:$C$55,$C48)/L48)</f>
      </c>
      <c r="N48" s="27"/>
      <c r="O48" s="27"/>
      <c r="P48" s="27"/>
      <c r="Q48" s="7"/>
    </row>
    <row r="49" spans="1:17" x14ac:dyDescent="0.25">
      <c r="A49" s="26">
        <f>'Empieza aquí'!$B$23+1</f>
      </c>
      <c r="B49" s="40" t="s">
        <v>106</v>
      </c>
      <c r="C49" s="26">
        <v>6</v>
      </c>
      <c r="D49" s="27"/>
      <c r="E49" s="48">
        <f>IF(OR(N(D49)=0,N(F49)=0),"",F49/D49)</f>
      </c>
      <c r="F49" s="43">
        <f>IF(SUMIFS('Control Mensual'!$D$8:$D$55,'Control Mensual'!$A$8:$A$55,$A49,'Control Mensual'!$C$8:$C$55,$C49)=0,"",SUMIFS('Control Mensual'!$D$8:$D$55,'Control Mensual'!$A$8:$A$55,$A49,'Control Mensual'!$C$8:$C$55,$C49))</f>
      </c>
      <c r="G49" s="29">
        <f>IF(OR(N(F49)=0,SUMIFS('Control Mensual'!$E$8:$E$55,'Control Mensual'!$A$8:$A$55,$A49,'Control Mensual'!$C$8:$C$55,$C49)=0),"",SUMIFS('Control Mensual'!$E$8:$E$55,'Control Mensual'!$A$8:$A$55,$A49,'Control Mensual'!$C$8:$C$55,$C49)/F49)</f>
      </c>
      <c r="H49" s="27"/>
      <c r="I49" s="27"/>
      <c r="J49" s="48">
        <f>IF(N(H49)+N(I49)=0,"",I49/(H49+I49))</f>
      </c>
      <c r="K49" s="27"/>
      <c r="L49" s="29">
        <f>IF(SUMIFS('Control Mensual'!$J$8:$J$55,'Control Mensual'!$A$8:$A$55,$A49,'Control Mensual'!$C$8:$C$55,$C49)=0,"",SUMIFS('Control Mensual'!$J$8:$J$55,'Control Mensual'!$A$8:$A$55,$A49,'Control Mensual'!$C$8:$C$55,$C49))</f>
      </c>
      <c r="M49" s="54">
        <f>IF(OR(N(L49)=0,SUMIFS('Control Mensual'!$E$8:$E$55,'Control Mensual'!$A$8:$A$55,$A49,'Control Mensual'!$C$8:$C$55,$C49)=0),"",SUMIFS('Control Mensual'!$E$8:$E$55,'Control Mensual'!$A$8:$A$55,$A49,'Control Mensual'!$C$8:$C$55,$C49)/L49)</f>
      </c>
      <c r="N49" s="27"/>
      <c r="O49" s="27"/>
      <c r="P49" s="27"/>
      <c r="Q49" s="7"/>
    </row>
    <row r="50" spans="1:17" x14ac:dyDescent="0.25">
      <c r="A50" s="26">
        <f>'Empieza aquí'!$B$23+1</f>
      </c>
      <c r="B50" s="40" t="s">
        <v>107</v>
      </c>
      <c r="C50" s="26">
        <v>7</v>
      </c>
      <c r="D50" s="27"/>
      <c r="E50" s="48">
        <f>IF(OR(N(D50)=0,N(F50)=0),"",F50/D50)</f>
      </c>
      <c r="F50" s="43">
        <f>IF(SUMIFS('Control Mensual'!$D$8:$D$55,'Control Mensual'!$A$8:$A$55,$A50,'Control Mensual'!$C$8:$C$55,$C50)=0,"",SUMIFS('Control Mensual'!$D$8:$D$55,'Control Mensual'!$A$8:$A$55,$A50,'Control Mensual'!$C$8:$C$55,$C50))</f>
      </c>
      <c r="G50" s="29">
        <f>IF(OR(N(F50)=0,SUMIFS('Control Mensual'!$E$8:$E$55,'Control Mensual'!$A$8:$A$55,$A50,'Control Mensual'!$C$8:$C$55,$C50)=0),"",SUMIFS('Control Mensual'!$E$8:$E$55,'Control Mensual'!$A$8:$A$55,$A50,'Control Mensual'!$C$8:$C$55,$C50)/F50)</f>
      </c>
      <c r="H50" s="27"/>
      <c r="I50" s="27"/>
      <c r="J50" s="48">
        <f>IF(N(H50)+N(I50)=0,"",I50/(H50+I50))</f>
      </c>
      <c r="K50" s="27"/>
      <c r="L50" s="29">
        <f>IF(SUMIFS('Control Mensual'!$J$8:$J$55,'Control Mensual'!$A$8:$A$55,$A50,'Control Mensual'!$C$8:$C$55,$C50)=0,"",SUMIFS('Control Mensual'!$J$8:$J$55,'Control Mensual'!$A$8:$A$55,$A50,'Control Mensual'!$C$8:$C$55,$C50))</f>
      </c>
      <c r="M50" s="54">
        <f>IF(OR(N(L50)=0,SUMIFS('Control Mensual'!$E$8:$E$55,'Control Mensual'!$A$8:$A$55,$A50,'Control Mensual'!$C$8:$C$55,$C50)=0),"",SUMIFS('Control Mensual'!$E$8:$E$55,'Control Mensual'!$A$8:$A$55,$A50,'Control Mensual'!$C$8:$C$55,$C50)/L50)</f>
      </c>
      <c r="N50" s="27"/>
      <c r="O50" s="27"/>
      <c r="P50" s="27"/>
      <c r="Q50" s="7"/>
    </row>
    <row r="51" spans="1:17" x14ac:dyDescent="0.25">
      <c r="A51" s="26">
        <f>'Empieza aquí'!$B$23+1</f>
      </c>
      <c r="B51" s="40" t="s">
        <v>108</v>
      </c>
      <c r="C51" s="26">
        <v>8</v>
      </c>
      <c r="D51" s="27"/>
      <c r="E51" s="48">
        <f>IF(OR(N(D51)=0,N(F51)=0),"",F51/D51)</f>
      </c>
      <c r="F51" s="43">
        <f>IF(SUMIFS('Control Mensual'!$D$8:$D$55,'Control Mensual'!$A$8:$A$55,$A51,'Control Mensual'!$C$8:$C$55,$C51)=0,"",SUMIFS('Control Mensual'!$D$8:$D$55,'Control Mensual'!$A$8:$A$55,$A51,'Control Mensual'!$C$8:$C$55,$C51))</f>
      </c>
      <c r="G51" s="29">
        <f>IF(OR(N(F51)=0,SUMIFS('Control Mensual'!$E$8:$E$55,'Control Mensual'!$A$8:$A$55,$A51,'Control Mensual'!$C$8:$C$55,$C51)=0),"",SUMIFS('Control Mensual'!$E$8:$E$55,'Control Mensual'!$A$8:$A$55,$A51,'Control Mensual'!$C$8:$C$55,$C51)/F51)</f>
      </c>
      <c r="H51" s="27"/>
      <c r="I51" s="27"/>
      <c r="J51" s="48">
        <f>IF(N(H51)+N(I51)=0,"",I51/(H51+I51))</f>
      </c>
      <c r="K51" s="27"/>
      <c r="L51" s="29">
        <f>IF(SUMIFS('Control Mensual'!$J$8:$J$55,'Control Mensual'!$A$8:$A$55,$A51,'Control Mensual'!$C$8:$C$55,$C51)=0,"",SUMIFS('Control Mensual'!$J$8:$J$55,'Control Mensual'!$A$8:$A$55,$A51,'Control Mensual'!$C$8:$C$55,$C51))</f>
      </c>
      <c r="M51" s="54">
        <f>IF(OR(N(L51)=0,SUMIFS('Control Mensual'!$E$8:$E$55,'Control Mensual'!$A$8:$A$55,$A51,'Control Mensual'!$C$8:$C$55,$C51)=0),"",SUMIFS('Control Mensual'!$E$8:$E$55,'Control Mensual'!$A$8:$A$55,$A51,'Control Mensual'!$C$8:$C$55,$C51)/L51)</f>
      </c>
      <c r="N51" s="27"/>
      <c r="O51" s="27"/>
      <c r="P51" s="27"/>
      <c r="Q51" s="7"/>
    </row>
    <row r="52" spans="1:17" x14ac:dyDescent="0.25">
      <c r="A52" s="26">
        <f>'Empieza aquí'!$B$23+1</f>
      </c>
      <c r="B52" s="40" t="s">
        <v>109</v>
      </c>
      <c r="C52" s="26">
        <v>9</v>
      </c>
      <c r="D52" s="27"/>
      <c r="E52" s="48">
        <f>IF(OR(N(D52)=0,N(F52)=0),"",F52/D52)</f>
      </c>
      <c r="F52" s="43">
        <f>IF(SUMIFS('Control Mensual'!$D$8:$D$55,'Control Mensual'!$A$8:$A$55,$A52,'Control Mensual'!$C$8:$C$55,$C52)=0,"",SUMIFS('Control Mensual'!$D$8:$D$55,'Control Mensual'!$A$8:$A$55,$A52,'Control Mensual'!$C$8:$C$55,$C52))</f>
      </c>
      <c r="G52" s="29">
        <f>IF(OR(N(F52)=0,SUMIFS('Control Mensual'!$E$8:$E$55,'Control Mensual'!$A$8:$A$55,$A52,'Control Mensual'!$C$8:$C$55,$C52)=0),"",SUMIFS('Control Mensual'!$E$8:$E$55,'Control Mensual'!$A$8:$A$55,$A52,'Control Mensual'!$C$8:$C$55,$C52)/F52)</f>
      </c>
      <c r="H52" s="27"/>
      <c r="I52" s="27"/>
      <c r="J52" s="48">
        <f>IF(N(H52)+N(I52)=0,"",I52/(H52+I52))</f>
      </c>
      <c r="K52" s="27"/>
      <c r="L52" s="29">
        <f>IF(SUMIFS('Control Mensual'!$J$8:$J$55,'Control Mensual'!$A$8:$A$55,$A52,'Control Mensual'!$C$8:$C$55,$C52)=0,"",SUMIFS('Control Mensual'!$J$8:$J$55,'Control Mensual'!$A$8:$A$55,$A52,'Control Mensual'!$C$8:$C$55,$C52))</f>
      </c>
      <c r="M52" s="54">
        <f>IF(OR(N(L52)=0,SUMIFS('Control Mensual'!$E$8:$E$55,'Control Mensual'!$A$8:$A$55,$A52,'Control Mensual'!$C$8:$C$55,$C52)=0),"",SUMIFS('Control Mensual'!$E$8:$E$55,'Control Mensual'!$A$8:$A$55,$A52,'Control Mensual'!$C$8:$C$55,$C52)/L52)</f>
      </c>
      <c r="N52" s="27"/>
      <c r="O52" s="27"/>
      <c r="P52" s="27"/>
      <c r="Q52" s="7"/>
    </row>
    <row r="53" spans="1:17" x14ac:dyDescent="0.25">
      <c r="A53" s="26">
        <f>'Empieza aquí'!$B$23+1</f>
      </c>
      <c r="B53" s="40" t="s">
        <v>110</v>
      </c>
      <c r="C53" s="26">
        <v>10</v>
      </c>
      <c r="D53" s="27"/>
      <c r="E53" s="48">
        <f>IF(OR(N(D53)=0,N(F53)=0),"",F53/D53)</f>
      </c>
      <c r="F53" s="43">
        <f>IF(SUMIFS('Control Mensual'!$D$8:$D$55,'Control Mensual'!$A$8:$A$55,$A53,'Control Mensual'!$C$8:$C$55,$C53)=0,"",SUMIFS('Control Mensual'!$D$8:$D$55,'Control Mensual'!$A$8:$A$55,$A53,'Control Mensual'!$C$8:$C$55,$C53))</f>
      </c>
      <c r="G53" s="29">
        <f>IF(OR(N(F53)=0,SUMIFS('Control Mensual'!$E$8:$E$55,'Control Mensual'!$A$8:$A$55,$A53,'Control Mensual'!$C$8:$C$55,$C53)=0),"",SUMIFS('Control Mensual'!$E$8:$E$55,'Control Mensual'!$A$8:$A$55,$A53,'Control Mensual'!$C$8:$C$55,$C53)/F53)</f>
      </c>
      <c r="H53" s="27"/>
      <c r="I53" s="27"/>
      <c r="J53" s="48">
        <f>IF(N(H53)+N(I53)=0,"",I53/(H53+I53))</f>
      </c>
      <c r="K53" s="27"/>
      <c r="L53" s="29">
        <f>IF(SUMIFS('Control Mensual'!$J$8:$J$55,'Control Mensual'!$A$8:$A$55,$A53,'Control Mensual'!$C$8:$C$55,$C53)=0,"",SUMIFS('Control Mensual'!$J$8:$J$55,'Control Mensual'!$A$8:$A$55,$A53,'Control Mensual'!$C$8:$C$55,$C53))</f>
      </c>
      <c r="M53" s="54">
        <f>IF(OR(N(L53)=0,SUMIFS('Control Mensual'!$E$8:$E$55,'Control Mensual'!$A$8:$A$55,$A53,'Control Mensual'!$C$8:$C$55,$C53)=0),"",SUMIFS('Control Mensual'!$E$8:$E$55,'Control Mensual'!$A$8:$A$55,$A53,'Control Mensual'!$C$8:$C$55,$C53)/L53)</f>
      </c>
      <c r="N53" s="27"/>
      <c r="O53" s="27"/>
      <c r="P53" s="27"/>
      <c r="Q53" s="7"/>
    </row>
    <row r="54" spans="1:17" x14ac:dyDescent="0.25">
      <c r="A54" s="26">
        <f>'Empieza aquí'!$B$23+1</f>
      </c>
      <c r="B54" s="40" t="s">
        <v>111</v>
      </c>
      <c r="C54" s="26">
        <v>11</v>
      </c>
      <c r="D54" s="27"/>
      <c r="E54" s="48">
        <f>IF(OR(N(D54)=0,N(F54)=0),"",F54/D54)</f>
      </c>
      <c r="F54" s="43">
        <f>IF(SUMIFS('Control Mensual'!$D$8:$D$55,'Control Mensual'!$A$8:$A$55,$A54,'Control Mensual'!$C$8:$C$55,$C54)=0,"",SUMIFS('Control Mensual'!$D$8:$D$55,'Control Mensual'!$A$8:$A$55,$A54,'Control Mensual'!$C$8:$C$55,$C54))</f>
      </c>
      <c r="G54" s="29">
        <f>IF(OR(N(F54)=0,SUMIFS('Control Mensual'!$E$8:$E$55,'Control Mensual'!$A$8:$A$55,$A54,'Control Mensual'!$C$8:$C$55,$C54)=0),"",SUMIFS('Control Mensual'!$E$8:$E$55,'Control Mensual'!$A$8:$A$55,$A54,'Control Mensual'!$C$8:$C$55,$C54)/F54)</f>
      </c>
      <c r="H54" s="27"/>
      <c r="I54" s="27"/>
      <c r="J54" s="48">
        <f>IF(N(H54)+N(I54)=0,"",I54/(H54+I54))</f>
      </c>
      <c r="K54" s="27"/>
      <c r="L54" s="29">
        <f>IF(SUMIFS('Control Mensual'!$J$8:$J$55,'Control Mensual'!$A$8:$A$55,$A54,'Control Mensual'!$C$8:$C$55,$C54)=0,"",SUMIFS('Control Mensual'!$J$8:$J$55,'Control Mensual'!$A$8:$A$55,$A54,'Control Mensual'!$C$8:$C$55,$C54))</f>
      </c>
      <c r="M54" s="54">
        <f>IF(OR(N(L54)=0,SUMIFS('Control Mensual'!$E$8:$E$55,'Control Mensual'!$A$8:$A$55,$A54,'Control Mensual'!$C$8:$C$55,$C54)=0),"",SUMIFS('Control Mensual'!$E$8:$E$55,'Control Mensual'!$A$8:$A$55,$A54,'Control Mensual'!$C$8:$C$55,$C54)/L54)</f>
      </c>
      <c r="N54" s="27"/>
      <c r="O54" s="27"/>
      <c r="P54" s="27"/>
      <c r="Q54" s="7"/>
    </row>
    <row r="55" spans="1:17" x14ac:dyDescent="0.25">
      <c r="A55" s="26">
        <f>'Empieza aquí'!$B$23+1</f>
      </c>
      <c r="B55" s="40" t="s">
        <v>112</v>
      </c>
      <c r="C55" s="26">
        <v>12</v>
      </c>
      <c r="D55" s="27"/>
      <c r="E55" s="48">
        <f>IF(OR(N(D55)=0,N(F55)=0),"",F55/D55)</f>
      </c>
      <c r="F55" s="43">
        <f>IF(SUMIFS('Control Mensual'!$D$8:$D$55,'Control Mensual'!$A$8:$A$55,$A55,'Control Mensual'!$C$8:$C$55,$C55)=0,"",SUMIFS('Control Mensual'!$D$8:$D$55,'Control Mensual'!$A$8:$A$55,$A55,'Control Mensual'!$C$8:$C$55,$C55))</f>
      </c>
      <c r="G55" s="29">
        <f>IF(OR(N(F55)=0,SUMIFS('Control Mensual'!$E$8:$E$55,'Control Mensual'!$A$8:$A$55,$A55,'Control Mensual'!$C$8:$C$55,$C55)=0),"",SUMIFS('Control Mensual'!$E$8:$E$55,'Control Mensual'!$A$8:$A$55,$A55,'Control Mensual'!$C$8:$C$55,$C55)/F55)</f>
      </c>
      <c r="H55" s="27"/>
      <c r="I55" s="27"/>
      <c r="J55" s="48">
        <f>IF(N(H55)+N(I55)=0,"",I55/(H55+I55))</f>
      </c>
      <c r="K55" s="27"/>
      <c r="L55" s="29">
        <f>IF(SUMIFS('Control Mensual'!$J$8:$J$55,'Control Mensual'!$A$8:$A$55,$A55,'Control Mensual'!$C$8:$C$55,$C55)=0,"",SUMIFS('Control Mensual'!$J$8:$J$55,'Control Mensual'!$A$8:$A$55,$A55,'Control Mensual'!$C$8:$C$55,$C55))</f>
      </c>
      <c r="M55" s="54">
        <f>IF(OR(N(L55)=0,SUMIFS('Control Mensual'!$E$8:$E$55,'Control Mensual'!$A$8:$A$55,$A55,'Control Mensual'!$C$8:$C$55,$C55)=0),"",SUMIFS('Control Mensual'!$E$8:$E$55,'Control Mensual'!$A$8:$A$55,$A55,'Control Mensual'!$C$8:$C$55,$C55)/L55)</f>
      </c>
      <c r="N55" s="27"/>
      <c r="O55" s="27"/>
      <c r="P55" s="27"/>
      <c r="Q55" s="7"/>
    </row>
    <row r="56" spans="1:17" x14ac:dyDescent="0.25">
      <c r="A56" s="31" t="s">
        <v>83</v>
      </c>
      <c r="B56" s="32" t="s">
        <v>23</v>
      </c>
      <c r="C56" s="32" t="s">
        <v>23</v>
      </c>
      <c r="D56" s="33">
        <f>SUM(D8:D55)</f>
      </c>
      <c r="E56" s="32" t="s">
        <v>23</v>
      </c>
      <c r="F56" s="33">
        <f>SUM(F8:F55)</f>
      </c>
      <c r="G56" s="32" t="s">
        <v>23</v>
      </c>
      <c r="H56" s="33">
        <f>SUM(H8:H55)</f>
      </c>
      <c r="I56" s="33">
        <f>SUM(I8:I55)</f>
      </c>
      <c r="J56" s="32" t="s">
        <v>23</v>
      </c>
      <c r="K56" s="32" t="s">
        <v>23</v>
      </c>
      <c r="L56" s="34">
        <f>SUM(L8:L55)</f>
      </c>
      <c r="M56" s="32" t="s">
        <v>23</v>
      </c>
      <c r="N56" s="32" t="s">
        <v>23</v>
      </c>
      <c r="O56" s="32" t="s">
        <v>23</v>
      </c>
      <c r="P56" s="32" t="s">
        <v>23</v>
      </c>
      <c r="Q56" s="32" t="s">
        <v>23</v>
      </c>
    </row>
    <row r="58" spans="1:17" x14ac:dyDescent="0.25">
      <c r="A58" s="24" t="s">
        <v>139</v>
      </c>
      <c r="B58" s="24"/>
      <c r="C58" s="24"/>
      <c r="D58" s="24"/>
      <c r="E58" s="24"/>
      <c r="F58" s="24"/>
      <c r="G58" s="24"/>
      <c r="H58" s="24"/>
      <c r="I58" s="24"/>
      <c r="J58" s="24"/>
      <c r="K58" s="24"/>
      <c r="L58" s="24"/>
      <c r="M58" s="24"/>
      <c r="N58" s="24"/>
      <c r="O58" s="24"/>
      <c r="P58" s="24"/>
      <c r="Q58" s="24"/>
    </row>
    <row r="59" spans="1:17" x14ac:dyDescent="0.25">
      <c r="A59" s="24"/>
      <c r="B59" s="24"/>
      <c r="C59" s="24"/>
      <c r="D59" s="24"/>
      <c r="E59" s="24"/>
      <c r="F59" s="24"/>
      <c r="G59" s="24"/>
      <c r="H59" s="24"/>
      <c r="I59" s="24"/>
      <c r="J59" s="24"/>
      <c r="K59" s="24"/>
      <c r="L59" s="24"/>
      <c r="M59" s="24"/>
      <c r="N59" s="24"/>
      <c r="O59" s="24"/>
      <c r="P59" s="24"/>
      <c r="Q59" s="24"/>
    </row>
    <row r="60" spans="1:17" x14ac:dyDescent="0.25">
      <c r="A60" s="24"/>
      <c r="B60" s="24"/>
      <c r="C60" s="24"/>
      <c r="D60" s="24"/>
      <c r="E60" s="24"/>
      <c r="F60" s="24"/>
      <c r="G60" s="24"/>
      <c r="H60" s="24"/>
      <c r="I60" s="24"/>
      <c r="J60" s="24"/>
      <c r="K60" s="24"/>
      <c r="L60" s="24"/>
      <c r="M60" s="24"/>
      <c r="N60" s="24"/>
      <c r="O60" s="24"/>
      <c r="P60" s="24"/>
      <c r="Q60" s="24"/>
    </row>
    <row r="62" ht="22" customHeight="1" spans="1:17" x14ac:dyDescent="0.25">
      <c r="A62" s="4" t="s">
        <v>113</v>
      </c>
      <c r="B62" s="4"/>
      <c r="C62" s="4"/>
      <c r="D62" s="4"/>
      <c r="E62" s="4"/>
      <c r="F62" s="4"/>
      <c r="G62" s="4"/>
      <c r="H62" s="4"/>
      <c r="I62" s="4"/>
      <c r="J62" s="4"/>
      <c r="K62" s="4"/>
      <c r="L62" s="4"/>
      <c r="M62" s="4"/>
      <c r="N62" s="4"/>
      <c r="O62" s="4"/>
      <c r="P62" s="4"/>
      <c r="Q62" s="4"/>
    </row>
    <row r="63" ht="30" customHeight="1" spans="1:17" x14ac:dyDescent="0.25">
      <c r="A63" s="14" t="s">
        <v>140</v>
      </c>
      <c r="B63" s="14" t="s">
        <v>23</v>
      </c>
      <c r="C63" s="14" t="s">
        <v>23</v>
      </c>
      <c r="D63" s="14" t="s">
        <v>23</v>
      </c>
      <c r="E63" s="41">
        <f>'Empieza aquí'!$B$23-2</f>
      </c>
      <c r="F63" s="41">
        <f>'Empieza aquí'!$B$23-1</f>
      </c>
      <c r="G63" s="41">
        <f>'Empieza aquí'!$B$23</f>
      </c>
      <c r="H63" s="41">
        <f>'Empieza aquí'!$B$23+1</f>
      </c>
      <c r="I63" s="14" t="s">
        <v>23</v>
      </c>
      <c r="J63" s="14" t="s">
        <v>23</v>
      </c>
      <c r="K63" s="14" t="s">
        <v>23</v>
      </c>
      <c r="L63" s="14" t="s">
        <v>23</v>
      </c>
      <c r="M63" s="14" t="s">
        <v>23</v>
      </c>
      <c r="N63" s="14" t="s">
        <v>23</v>
      </c>
      <c r="O63" s="14" t="s">
        <v>23</v>
      </c>
      <c r="P63" s="14" t="s">
        <v>23</v>
      </c>
      <c r="Q63" s="14" t="s">
        <v>141</v>
      </c>
    </row>
    <row r="64" ht="22" customHeight="1" spans="1:17" x14ac:dyDescent="0.25">
      <c r="A64" s="55" t="s">
        <v>142</v>
      </c>
      <c r="B64" s="55"/>
      <c r="C64" s="55"/>
      <c r="D64" s="55"/>
      <c r="E64" s="43">
        <f>IF(SUMIFS($D$8:$D$55,$A$8:$A$55,E$63)=0,"",SUMIFS($D$8:$D$55,$A$8:$A$55,E$63))</f>
      </c>
      <c r="F64" s="43">
        <f>IF(SUMIFS($D$8:$D$55,$A$8:$A$55,F$63)=0,"",SUMIFS($D$8:$D$55,$A$8:$A$55,F$63))</f>
      </c>
      <c r="G64" s="43">
        <f>IF(SUMIFS($D$8:$D$55,$A$8:$A$55,G$63)=0,"",SUMIFS($D$8:$D$55,$A$8:$A$55,G$63))</f>
      </c>
      <c r="H64" s="43">
        <f>IF(SUMIFS($D$8:$D$55,$A$8:$A$55,H$63)=0,"",SUMIFS($D$8:$D$55,$A$8:$A$55,H$63))</f>
      </c>
      <c r="I64" s="50" t="s">
        <v>143</v>
      </c>
      <c r="J64" s="50"/>
      <c r="K64" s="50"/>
      <c r="L64" s="50"/>
      <c r="M64" s="50"/>
      <c r="N64" s="50"/>
      <c r="O64" s="50"/>
      <c r="P64" s="50"/>
      <c r="Q64" s="50"/>
    </row>
    <row r="65" ht="22" customHeight="1" spans="1:17" x14ac:dyDescent="0.25">
      <c r="A65" s="55" t="s">
        <v>128</v>
      </c>
      <c r="B65" s="55"/>
      <c r="C65" s="55"/>
      <c r="D65" s="55"/>
      <c r="E65" s="43">
        <f>IF(SUMIFS($F$8:$F$55,$A$8:$A$55,E$63)=0,"",SUMIFS($F$8:$F$55,$A$8:$A$55,E$63))</f>
      </c>
      <c r="F65" s="43">
        <f>IF(SUMIFS($F$8:$F$55,$A$8:$A$55,F$63)=0,"",SUMIFS($F$8:$F$55,$A$8:$A$55,F$63))</f>
      </c>
      <c r="G65" s="43">
        <f>IF(SUMIFS($F$8:$F$55,$A$8:$A$55,G$63)=0,"",SUMIFS($F$8:$F$55,$A$8:$A$55,G$63))</f>
      </c>
      <c r="H65" s="43">
        <f>IF(SUMIFS($F$8:$F$55,$A$8:$A$55,H$63)=0,"",SUMIFS($F$8:$F$55,$A$8:$A$55,H$63))</f>
      </c>
      <c r="I65" s="50"/>
      <c r="J65" s="50"/>
      <c r="K65" s="50"/>
      <c r="L65" s="50"/>
      <c r="M65" s="50"/>
      <c r="N65" s="50"/>
      <c r="O65" s="50"/>
      <c r="P65" s="50"/>
      <c r="Q65" s="50"/>
    </row>
    <row r="66" ht="22" customHeight="1" spans="1:17" x14ac:dyDescent="0.25">
      <c r="A66" s="55" t="s">
        <v>144</v>
      </c>
      <c r="B66" s="55"/>
      <c r="C66" s="55"/>
      <c r="D66" s="55"/>
      <c r="E66" s="48">
        <f>IF(OR(N(E64)=0,N(E65)=0),"",E65/E64)</f>
      </c>
      <c r="F66" s="48">
        <f>IF(OR(N(F64)=0,N(F65)=0),"",F65/F64)</f>
      </c>
      <c r="G66" s="48">
        <f>IF(OR(N(G64)=0,N(G65)=0),"",G65/G64)</f>
      </c>
      <c r="H66" s="48">
        <f>IF(OR(N(H64)=0,N(H65)=0),"",H65/H64)</f>
      </c>
      <c r="I66" s="50" t="s">
        <v>145</v>
      </c>
      <c r="J66" s="50"/>
      <c r="K66" s="50"/>
      <c r="L66" s="50"/>
      <c r="M66" s="50"/>
      <c r="N66" s="50"/>
      <c r="O66" s="50"/>
      <c r="P66" s="50"/>
      <c r="Q66" s="50"/>
    </row>
    <row r="67" ht="22" customHeight="1" spans="1:17" x14ac:dyDescent="0.25">
      <c r="A67" s="55" t="s">
        <v>130</v>
      </c>
      <c r="B67" s="55"/>
      <c r="C67" s="55"/>
      <c r="D67" s="55"/>
      <c r="E67" s="43">
        <f>IF(SUMIFS($H$8:$H$55,$A$8:$A$55,E$63)=0,"",SUMIFS($H$8:$H$55,$A$8:$A$55,E$63))</f>
      </c>
      <c r="F67" s="43">
        <f>IF(SUMIFS($H$8:$H$55,$A$8:$A$55,F$63)=0,"",SUMIFS($H$8:$H$55,$A$8:$A$55,F$63))</f>
      </c>
      <c r="G67" s="43">
        <f>IF(SUMIFS($H$8:$H$55,$A$8:$A$55,G$63)=0,"",SUMIFS($H$8:$H$55,$A$8:$A$55,G$63))</f>
      </c>
      <c r="H67" s="43">
        <f>IF(SUMIFS($H$8:$H$55,$A$8:$A$55,H$63)=0,"",SUMIFS($H$8:$H$55,$A$8:$A$55,H$63))</f>
      </c>
      <c r="I67" s="50"/>
      <c r="J67" s="50"/>
      <c r="K67" s="50"/>
      <c r="L67" s="50"/>
      <c r="M67" s="50"/>
      <c r="N67" s="50"/>
      <c r="O67" s="50"/>
      <c r="P67" s="50"/>
      <c r="Q67" s="50"/>
    </row>
    <row r="68" ht="22" customHeight="1" spans="1:17" x14ac:dyDescent="0.25">
      <c r="A68" s="55" t="s">
        <v>131</v>
      </c>
      <c r="B68" s="55"/>
      <c r="C68" s="55"/>
      <c r="D68" s="55"/>
      <c r="E68" s="43">
        <f>IF(SUMIFS($I$8:$I$55,$A$8:$A$55,E$63)=0,"",SUMIFS($I$8:$I$55,$A$8:$A$55,E$63))</f>
      </c>
      <c r="F68" s="43">
        <f>IF(SUMIFS($I$8:$I$55,$A$8:$A$55,F$63)=0,"",SUMIFS($I$8:$I$55,$A$8:$A$55,F$63))</f>
      </c>
      <c r="G68" s="43">
        <f>IF(SUMIFS($I$8:$I$55,$A$8:$A$55,G$63)=0,"",SUMIFS($I$8:$I$55,$A$8:$A$55,G$63))</f>
      </c>
      <c r="H68" s="43">
        <f>IF(SUMIFS($I$8:$I$55,$A$8:$A$55,H$63)=0,"",SUMIFS($I$8:$I$55,$A$8:$A$55,H$63))</f>
      </c>
      <c r="I68" s="50"/>
      <c r="J68" s="50"/>
      <c r="K68" s="50"/>
      <c r="L68" s="50"/>
      <c r="M68" s="50"/>
      <c r="N68" s="50"/>
      <c r="O68" s="50"/>
      <c r="P68" s="50"/>
      <c r="Q68" s="50"/>
    </row>
    <row r="69" ht="22" customHeight="1" spans="1:17" x14ac:dyDescent="0.25">
      <c r="A69" s="55" t="s">
        <v>146</v>
      </c>
      <c r="B69" s="55"/>
      <c r="C69" s="55"/>
      <c r="D69" s="55"/>
      <c r="E69" s="48">
        <f>IF(N(E67)+N(E68)=0,"",E68/(E67+E68))</f>
      </c>
      <c r="F69" s="48">
        <f>IF(N(F67)+N(F68)=0,"",F68/(F67+F68))</f>
      </c>
      <c r="G69" s="48">
        <f>IF(N(G67)+N(G68)=0,"",G68/(G67+G68))</f>
      </c>
      <c r="H69" s="48">
        <f>IF(N(H67)+N(H68)=0,"",H68/(H67+H68))</f>
      </c>
      <c r="I69" s="50" t="s">
        <v>147</v>
      </c>
      <c r="J69" s="50"/>
      <c r="K69" s="50"/>
      <c r="L69" s="50"/>
      <c r="M69" s="50"/>
      <c r="N69" s="50"/>
      <c r="O69" s="50"/>
      <c r="P69" s="50"/>
      <c r="Q69" s="50"/>
    </row>
    <row r="70" ht="22" customHeight="1" spans="1:17" x14ac:dyDescent="0.25">
      <c r="A70" s="55" t="s">
        <v>148</v>
      </c>
      <c r="B70" s="55"/>
      <c r="C70" s="55"/>
      <c r="D70" s="55"/>
      <c r="E70" s="44">
        <f>IF(SUMIFS($L$8:$L$55,$A$8:$A$55,E$63)=0,"",SUMIFS($L$8:$L$55,$A$8:$A$55,E$63))</f>
      </c>
      <c r="F70" s="44">
        <f>IF(SUMIFS($L$8:$L$55,$A$8:$A$55,F$63)=0,"",SUMIFS($L$8:$L$55,$A$8:$A$55,F$63))</f>
      </c>
      <c r="G70" s="44">
        <f>IF(SUMIFS($L$8:$L$55,$A$8:$A$55,G$63)=0,"",SUMIFS($L$8:$L$55,$A$8:$A$55,G$63))</f>
      </c>
      <c r="H70" s="44">
        <f>IF(SUMIFS($L$8:$L$55,$A$8:$A$55,H$63)=0,"",SUMIFS($L$8:$L$55,$A$8:$A$55,H$63))</f>
      </c>
      <c r="I70" s="50"/>
      <c r="J70" s="50"/>
      <c r="K70" s="50"/>
      <c r="L70" s="50"/>
      <c r="M70" s="50"/>
      <c r="N70" s="50"/>
      <c r="O70" s="50"/>
      <c r="P70" s="50"/>
      <c r="Q70" s="50"/>
    </row>
    <row r="72" ht="24" customHeight="1" spans="1:17" x14ac:dyDescent="0.25">
      <c r="A72" s="55" t="s">
        <v>149</v>
      </c>
      <c r="B72" s="55"/>
      <c r="C72" s="55"/>
      <c r="D72" s="55"/>
      <c r="E72" s="56"/>
      <c r="F72" s="56"/>
      <c r="G72" s="56"/>
      <c r="H72" s="56"/>
      <c r="I72" s="50"/>
      <c r="J72" s="50"/>
      <c r="K72" s="50"/>
      <c r="L72" s="50"/>
      <c r="M72" s="50"/>
      <c r="N72" s="50"/>
      <c r="O72" s="50"/>
      <c r="P72" s="50"/>
      <c r="Q72" s="50"/>
    </row>
    <row r="73" ht="24" customHeight="1" spans="1:17" x14ac:dyDescent="0.25">
      <c r="A73" s="55" t="s">
        <v>150</v>
      </c>
      <c r="B73" s="55"/>
      <c r="C73" s="55"/>
      <c r="D73" s="55"/>
      <c r="E73" s="56"/>
      <c r="F73" s="56"/>
      <c r="G73" s="56"/>
      <c r="H73" s="56"/>
      <c r="I73" s="50" t="s">
        <v>151</v>
      </c>
      <c r="J73" s="50"/>
      <c r="K73" s="50"/>
      <c r="L73" s="50"/>
      <c r="M73" s="50"/>
      <c r="N73" s="50"/>
      <c r="O73" s="50"/>
      <c r="P73" s="50"/>
      <c r="Q73" s="50"/>
    </row>
    <row r="74" ht="24" customHeight="1" spans="1:17" x14ac:dyDescent="0.25">
      <c r="A74" s="55" t="s">
        <v>152</v>
      </c>
      <c r="B74" s="55"/>
      <c r="C74" s="55"/>
      <c r="D74" s="55"/>
      <c r="E74" s="56"/>
      <c r="F74" s="56"/>
      <c r="G74" s="56"/>
      <c r="H74" s="56"/>
      <c r="I74" s="50" t="s">
        <v>153</v>
      </c>
      <c r="J74" s="50"/>
      <c r="K74" s="50"/>
      <c r="L74" s="50"/>
      <c r="M74" s="50"/>
      <c r="N74" s="50"/>
      <c r="O74" s="50"/>
      <c r="P74" s="50"/>
      <c r="Q74" s="50"/>
    </row>
    <row r="75" ht="24" customHeight="1" spans="1:17" x14ac:dyDescent="0.25">
      <c r="A75" s="55" t="s">
        <v>154</v>
      </c>
      <c r="B75" s="55"/>
      <c r="C75" s="55"/>
      <c r="D75" s="55"/>
      <c r="E75" s="56"/>
      <c r="F75" s="56"/>
      <c r="G75" s="56"/>
      <c r="H75" s="56"/>
      <c r="I75" s="50" t="s">
        <v>155</v>
      </c>
      <c r="J75" s="50"/>
      <c r="K75" s="50"/>
      <c r="L75" s="50"/>
      <c r="M75" s="50"/>
      <c r="N75" s="50"/>
      <c r="O75" s="50"/>
      <c r="P75" s="50"/>
      <c r="Q75" s="50"/>
    </row>
    <row r="76" ht="24" customHeight="1" spans="1:17" x14ac:dyDescent="0.25">
      <c r="A76" s="55" t="s">
        <v>156</v>
      </c>
      <c r="B76" s="55"/>
      <c r="C76" s="55"/>
      <c r="D76" s="55"/>
      <c r="E76" s="27"/>
      <c r="F76" s="27"/>
      <c r="G76" s="27"/>
      <c r="H76" s="27"/>
      <c r="I76" s="50"/>
      <c r="J76" s="50"/>
      <c r="K76" s="50"/>
      <c r="L76" s="50"/>
      <c r="M76" s="50"/>
      <c r="N76" s="50"/>
      <c r="O76" s="50"/>
      <c r="P76" s="50"/>
      <c r="Q76" s="50"/>
    </row>
    <row r="77" ht="24" customHeight="1" spans="1:17" x14ac:dyDescent="0.25">
      <c r="A77" s="55" t="s">
        <v>157</v>
      </c>
      <c r="B77" s="55"/>
      <c r="C77" s="55"/>
      <c r="D77" s="55"/>
      <c r="E77" s="56"/>
      <c r="F77" s="56"/>
      <c r="G77" s="56"/>
      <c r="H77" s="56"/>
      <c r="I77" s="50" t="s">
        <v>158</v>
      </c>
      <c r="J77" s="50"/>
      <c r="K77" s="50"/>
      <c r="L77" s="50"/>
      <c r="M77" s="50"/>
      <c r="N77" s="50"/>
      <c r="O77" s="50"/>
      <c r="P77" s="50"/>
      <c r="Q77" s="50"/>
    </row>
    <row r="78" ht="24" customHeight="1" spans="1:17" x14ac:dyDescent="0.25">
      <c r="A78" s="55" t="s">
        <v>159</v>
      </c>
      <c r="B78" s="55"/>
      <c r="C78" s="55"/>
      <c r="D78" s="55"/>
      <c r="E78" s="56"/>
      <c r="F78" s="56"/>
      <c r="G78" s="56"/>
      <c r="H78" s="56"/>
      <c r="I78" s="50" t="s">
        <v>160</v>
      </c>
      <c r="J78" s="50"/>
      <c r="K78" s="50"/>
      <c r="L78" s="50"/>
      <c r="M78" s="50"/>
      <c r="N78" s="50"/>
      <c r="O78" s="50"/>
      <c r="P78" s="50"/>
      <c r="Q78" s="50"/>
    </row>
    <row r="79" ht="24" customHeight="1" spans="1:17" x14ac:dyDescent="0.25">
      <c r="A79" s="55" t="s">
        <v>161</v>
      </c>
      <c r="B79" s="55"/>
      <c r="C79" s="55"/>
      <c r="D79" s="55"/>
      <c r="E79" s="56"/>
      <c r="F79" s="56"/>
      <c r="G79" s="56"/>
      <c r="H79" s="56"/>
      <c r="I79" s="50"/>
      <c r="J79" s="50"/>
      <c r="K79" s="50"/>
      <c r="L79" s="50"/>
      <c r="M79" s="50"/>
      <c r="N79" s="50"/>
      <c r="O79" s="50"/>
      <c r="P79" s="50"/>
      <c r="Q79" s="50"/>
    </row>
    <row r="80" ht="24" customHeight="1" spans="1:17" x14ac:dyDescent="0.25">
      <c r="A80" s="55" t="s">
        <v>162</v>
      </c>
      <c r="B80" s="55"/>
      <c r="C80" s="55"/>
      <c r="D80" s="55"/>
      <c r="E80" s="27"/>
      <c r="F80" s="27"/>
      <c r="G80" s="27"/>
      <c r="H80" s="27"/>
      <c r="I80" s="50" t="s">
        <v>163</v>
      </c>
      <c r="J80" s="50"/>
      <c r="K80" s="50"/>
      <c r="L80" s="50"/>
      <c r="M80" s="50"/>
      <c r="N80" s="50"/>
      <c r="O80" s="50"/>
      <c r="P80" s="50"/>
      <c r="Q80" s="50"/>
    </row>
    <row r="81" ht="24" customHeight="1" spans="1:17" x14ac:dyDescent="0.25">
      <c r="A81" s="55" t="s">
        <v>164</v>
      </c>
      <c r="B81" s="55"/>
      <c r="C81" s="55"/>
      <c r="D81" s="55"/>
      <c r="E81" s="27"/>
      <c r="F81" s="27"/>
      <c r="G81" s="27"/>
      <c r="H81" s="27"/>
      <c r="I81" s="50"/>
      <c r="J81" s="50"/>
      <c r="K81" s="50"/>
      <c r="L81" s="50"/>
      <c r="M81" s="50"/>
      <c r="N81" s="50"/>
      <c r="O81" s="50"/>
      <c r="P81" s="50"/>
      <c r="Q81" s="50"/>
    </row>
    <row r="82" ht="24" customHeight="1" spans="1:17" x14ac:dyDescent="0.25">
      <c r="A82" s="55" t="s">
        <v>165</v>
      </c>
      <c r="B82" s="55"/>
      <c r="C82" s="55"/>
      <c r="D82" s="55"/>
      <c r="E82" s="7"/>
      <c r="F82" s="7"/>
      <c r="G82" s="7"/>
      <c r="H82" s="7"/>
      <c r="I82" s="50" t="s">
        <v>166</v>
      </c>
      <c r="J82" s="50"/>
      <c r="K82" s="50"/>
      <c r="L82" s="50"/>
      <c r="M82" s="50"/>
      <c r="N82" s="50"/>
      <c r="O82" s="50"/>
      <c r="P82" s="50"/>
      <c r="Q82" s="50"/>
    </row>
    <row r="83" ht="24" customHeight="1" spans="1:17" x14ac:dyDescent="0.25">
      <c r="A83" s="55" t="s">
        <v>167</v>
      </c>
      <c r="B83" s="55"/>
      <c r="C83" s="55"/>
      <c r="D83" s="55"/>
      <c r="E83" s="7"/>
      <c r="F83" s="7"/>
      <c r="G83" s="7"/>
      <c r="H83" s="7"/>
      <c r="I83" s="50" t="s">
        <v>168</v>
      </c>
      <c r="J83" s="50"/>
      <c r="K83" s="50"/>
      <c r="L83" s="50"/>
      <c r="M83" s="50"/>
      <c r="N83" s="50"/>
      <c r="O83" s="50"/>
      <c r="P83" s="50"/>
      <c r="Q83" s="50"/>
    </row>
    <row r="84" ht="24" customHeight="1" spans="1:17" x14ac:dyDescent="0.25">
      <c r="A84" s="55" t="s">
        <v>169</v>
      </c>
      <c r="B84" s="55"/>
      <c r="C84" s="55"/>
      <c r="D84" s="55"/>
      <c r="E84" s="7"/>
      <c r="F84" s="7"/>
      <c r="G84" s="7"/>
      <c r="H84" s="7"/>
      <c r="I84" s="50" t="s">
        <v>170</v>
      </c>
      <c r="J84" s="50"/>
      <c r="K84" s="50"/>
      <c r="L84" s="50"/>
      <c r="M84" s="50"/>
      <c r="N84" s="50"/>
      <c r="O84" s="50"/>
      <c r="P84" s="50"/>
      <c r="Q84" s="50"/>
    </row>
    <row r="85" ht="24" customHeight="1" spans="1:17" x14ac:dyDescent="0.25">
      <c r="A85" s="55" t="s">
        <v>171</v>
      </c>
      <c r="B85" s="55"/>
      <c r="C85" s="55"/>
      <c r="D85" s="55"/>
      <c r="E85" s="7"/>
      <c r="F85" s="7"/>
      <c r="G85" s="7"/>
      <c r="H85" s="7"/>
      <c r="I85" s="50" t="s">
        <v>172</v>
      </c>
      <c r="J85" s="50"/>
      <c r="K85" s="50"/>
      <c r="L85" s="50"/>
      <c r="M85" s="50"/>
      <c r="N85" s="50"/>
      <c r="O85" s="50"/>
      <c r="P85" s="50"/>
      <c r="Q85" s="50"/>
    </row>
    <row r="86" ht="24" customHeight="1" spans="1:17" x14ac:dyDescent="0.25">
      <c r="A86" s="55" t="s">
        <v>173</v>
      </c>
      <c r="B86" s="55"/>
      <c r="C86" s="55"/>
      <c r="D86" s="55"/>
      <c r="E86" s="7"/>
      <c r="F86" s="7"/>
      <c r="G86" s="7"/>
      <c r="H86" s="7"/>
      <c r="I86" s="50" t="s">
        <v>174</v>
      </c>
      <c r="J86" s="50"/>
      <c r="K86" s="50"/>
      <c r="L86" s="50"/>
      <c r="M86" s="50"/>
      <c r="N86" s="50"/>
      <c r="O86" s="50"/>
      <c r="P86" s="50"/>
      <c r="Q86" s="50"/>
    </row>
    <row r="88" spans="1:17" x14ac:dyDescent="0.25">
      <c r="A88" s="24" t="s">
        <v>175</v>
      </c>
      <c r="B88" s="24"/>
      <c r="C88" s="24"/>
      <c r="D88" s="24"/>
      <c r="E88" s="24"/>
      <c r="F88" s="24"/>
      <c r="G88" s="24"/>
      <c r="H88" s="24"/>
      <c r="I88" s="24"/>
      <c r="J88" s="24"/>
      <c r="K88" s="24"/>
      <c r="L88" s="24"/>
      <c r="M88" s="24"/>
      <c r="N88" s="24"/>
      <c r="O88" s="24"/>
      <c r="P88" s="24"/>
      <c r="Q88" s="24"/>
    </row>
    <row r="89" spans="1:17" x14ac:dyDescent="0.25">
      <c r="A89" s="24"/>
      <c r="B89" s="24"/>
      <c r="C89" s="24"/>
      <c r="D89" s="24"/>
      <c r="E89" s="24"/>
      <c r="F89" s="24"/>
      <c r="G89" s="24"/>
      <c r="H89" s="24"/>
      <c r="I89" s="24"/>
      <c r="J89" s="24"/>
      <c r="K89" s="24"/>
      <c r="L89" s="24"/>
      <c r="M89" s="24"/>
      <c r="N89" s="24"/>
      <c r="O89" s="24"/>
      <c r="P89" s="24"/>
      <c r="Q89" s="24"/>
    </row>
    <row r="90" spans="1:17" x14ac:dyDescent="0.25">
      <c r="A90" s="24"/>
      <c r="B90" s="24"/>
      <c r="C90" s="24"/>
      <c r="D90" s="24"/>
      <c r="E90" s="24"/>
      <c r="F90" s="24"/>
      <c r="G90" s="24"/>
      <c r="H90" s="24"/>
      <c r="I90" s="24"/>
      <c r="J90" s="24"/>
      <c r="K90" s="24"/>
      <c r="L90" s="24"/>
      <c r="M90" s="24"/>
      <c r="N90" s="24"/>
      <c r="O90" s="24"/>
      <c r="P90" s="24"/>
      <c r="Q90" s="24"/>
    </row>
  </sheetData>
  <mergeCells count="51">
    <mergeCell ref="A1:Q1"/>
    <mergeCell ref="A3:Q3"/>
    <mergeCell ref="A4:Q4"/>
    <mergeCell ref="A6:Q6"/>
    <mergeCell ref="A58:Q60"/>
    <mergeCell ref="A62:Q62"/>
    <mergeCell ref="A64:D64"/>
    <mergeCell ref="I64:Q64"/>
    <mergeCell ref="A65:D65"/>
    <mergeCell ref="I65:Q65"/>
    <mergeCell ref="A66:D66"/>
    <mergeCell ref="I66:Q66"/>
    <mergeCell ref="A67:D67"/>
    <mergeCell ref="I67:Q67"/>
    <mergeCell ref="A68:D68"/>
    <mergeCell ref="I68:Q68"/>
    <mergeCell ref="A69:D69"/>
    <mergeCell ref="I69:Q69"/>
    <mergeCell ref="A70:D70"/>
    <mergeCell ref="I70:Q70"/>
    <mergeCell ref="A72:D72"/>
    <mergeCell ref="I72:Q72"/>
    <mergeCell ref="A73:D73"/>
    <mergeCell ref="I73:Q73"/>
    <mergeCell ref="A74:D74"/>
    <mergeCell ref="I74:Q74"/>
    <mergeCell ref="A75:D75"/>
    <mergeCell ref="I75:Q75"/>
    <mergeCell ref="A76:D76"/>
    <mergeCell ref="I76:Q76"/>
    <mergeCell ref="A77:D77"/>
    <mergeCell ref="I77:Q77"/>
    <mergeCell ref="A78:D78"/>
    <mergeCell ref="I78:Q78"/>
    <mergeCell ref="A79:D79"/>
    <mergeCell ref="I79:Q79"/>
    <mergeCell ref="A80:D80"/>
    <mergeCell ref="I80:Q80"/>
    <mergeCell ref="A81:D81"/>
    <mergeCell ref="I81:Q81"/>
    <mergeCell ref="A82:D82"/>
    <mergeCell ref="I82:Q82"/>
    <mergeCell ref="A83:D83"/>
    <mergeCell ref="I83:Q83"/>
    <mergeCell ref="A84:D84"/>
    <mergeCell ref="I84:Q84"/>
    <mergeCell ref="A85:D85"/>
    <mergeCell ref="I85:Q85"/>
    <mergeCell ref="A86:D86"/>
    <mergeCell ref="I86:Q86"/>
    <mergeCell ref="A88:Q90"/>
  </mergeCells>
  <dataValidations count="3">
    <dataValidation type="list" allowBlank="1" sqref="E82:H82">
      <formula1>"Producto propio,Marca blanca,Reventa,Dropshipping"</formula1>
    </dataValidation>
    <dataValidation type="list" allowBlank="1" sqref="E83:H83">
      <formula1>"Si,En tramite,No"</formula1>
    </dataValidation>
    <dataValidation type="list" allowBlank="1" sqref="E84:H86">
      <formula1>"Si,Parcial,No"</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howGridLines="0"/>
  </sheetViews>
  <sheetFormatPr defaultRowHeight="15" outlineLevelRow="0" outlineLevelCol="0" x14ac:dyDescent="55"/>
  <cols>
    <col min="1" max="1" width="34" customWidth="1"/>
    <col min="2" max="2" width="20" customWidth="1"/>
    <col min="3" max="3" width="12" customWidth="1"/>
    <col min="4" max="4" width="16" customWidth="1"/>
    <col min="5" max="5" width="13" customWidth="1"/>
    <col min="6" max="6" width="16" customWidth="1"/>
    <col min="7" max="7" width="17" customWidth="1"/>
    <col min="8" max="8" width="18" customWidth="1"/>
    <col min="9" max="9" width="34" customWidth="1"/>
  </cols>
  <sheetData>
    <row r="1" ht="34" customHeight="1" spans="1:9" x14ac:dyDescent="0.25">
      <c r="A1" s="1" t="s">
        <v>0</v>
      </c>
      <c r="B1" s="1"/>
      <c r="C1" s="1"/>
      <c r="D1" s="1"/>
      <c r="E1" s="1"/>
      <c r="F1" s="1"/>
      <c r="G1" s="1"/>
      <c r="H1" s="1"/>
      <c r="I1" s="1"/>
    </row>
    <row r="3" ht="28" customHeight="1" spans="1:9" x14ac:dyDescent="0.25">
      <c r="A3" s="2" t="s">
        <v>176</v>
      </c>
      <c r="B3" s="2"/>
      <c r="C3" s="2"/>
      <c r="D3" s="2"/>
      <c r="E3" s="2"/>
      <c r="F3" s="2"/>
      <c r="G3" s="2"/>
      <c r="H3" s="2"/>
      <c r="I3" s="2"/>
    </row>
    <row r="4" ht="18" customHeight="1" spans="1:9" x14ac:dyDescent="0.25">
      <c r="A4" s="3" t="s">
        <v>177</v>
      </c>
      <c r="B4" s="3"/>
      <c r="C4" s="3"/>
      <c r="D4" s="3"/>
      <c r="E4" s="3"/>
      <c r="F4" s="3"/>
      <c r="G4" s="3"/>
      <c r="H4" s="3"/>
      <c r="I4" s="3"/>
    </row>
    <row r="6" ht="22" customHeight="1" spans="1:9" x14ac:dyDescent="0.25">
      <c r="A6" s="4" t="s">
        <v>178</v>
      </c>
      <c r="B6" s="4"/>
      <c r="C6" s="4"/>
      <c r="D6" s="4"/>
      <c r="E6" s="4"/>
      <c r="F6" s="4"/>
      <c r="G6" s="4"/>
      <c r="H6" s="4"/>
      <c r="I6" s="4"/>
    </row>
    <row r="7" ht="30" customHeight="1" spans="1:9" x14ac:dyDescent="0.25">
      <c r="A7" s="14" t="s">
        <v>179</v>
      </c>
      <c r="B7" s="14" t="s">
        <v>180</v>
      </c>
      <c r="C7" s="14" t="s">
        <v>181</v>
      </c>
      <c r="D7" s="14" t="s">
        <v>182</v>
      </c>
      <c r="E7" s="14" t="s">
        <v>183</v>
      </c>
      <c r="F7" s="14" t="s">
        <v>184</v>
      </c>
      <c r="G7" s="14" t="s">
        <v>185</v>
      </c>
      <c r="H7" s="14" t="s">
        <v>186</v>
      </c>
      <c r="I7" s="14" t="s">
        <v>82</v>
      </c>
    </row>
    <row r="8" spans="1:9" x14ac:dyDescent="0.25">
      <c r="A8" s="7"/>
      <c r="B8" s="7"/>
      <c r="C8" s="27"/>
      <c r="D8" s="57"/>
      <c r="E8" s="57"/>
      <c r="F8" s="29">
        <f>IF(N(D8)=0,"",D8*IF(N(E8)=0,1,E8))</f>
      </c>
      <c r="G8" s="29">
        <f>IF(N(C8)=0,"",C8*N(F8))</f>
      </c>
      <c r="H8" s="27"/>
      <c r="I8" s="7"/>
    </row>
    <row r="9" spans="1:9" x14ac:dyDescent="0.25">
      <c r="A9" s="7"/>
      <c r="B9" s="7"/>
      <c r="C9" s="27"/>
      <c r="D9" s="57"/>
      <c r="E9" s="57"/>
      <c r="F9" s="29">
        <f>IF(N(D9)=0,"",D9*IF(N(E9)=0,1,E9))</f>
      </c>
      <c r="G9" s="29">
        <f>IF(N(C9)=0,"",C9*N(F9))</f>
      </c>
      <c r="H9" s="27"/>
      <c r="I9" s="7"/>
    </row>
    <row r="10" spans="1:9" x14ac:dyDescent="0.25">
      <c r="A10" s="7"/>
      <c r="B10" s="7"/>
      <c r="C10" s="27"/>
      <c r="D10" s="57"/>
      <c r="E10" s="57"/>
      <c r="F10" s="29">
        <f>IF(N(D10)=0,"",D10*IF(N(E10)=0,1,E10))</f>
      </c>
      <c r="G10" s="29">
        <f>IF(N(C10)=0,"",C10*N(F10))</f>
      </c>
      <c r="H10" s="27"/>
      <c r="I10" s="7"/>
    </row>
    <row r="11" spans="1:9" x14ac:dyDescent="0.25">
      <c r="A11" s="7"/>
      <c r="B11" s="7"/>
      <c r="C11" s="27"/>
      <c r="D11" s="57"/>
      <c r="E11" s="57"/>
      <c r="F11" s="29">
        <f>IF(N(D11)=0,"",D11*IF(N(E11)=0,1,E11))</f>
      </c>
      <c r="G11" s="29">
        <f>IF(N(C11)=0,"",C11*N(F11))</f>
      </c>
      <c r="H11" s="27"/>
      <c r="I11" s="7"/>
    </row>
    <row r="12" spans="1:9" x14ac:dyDescent="0.25">
      <c r="A12" s="7"/>
      <c r="B12" s="7"/>
      <c r="C12" s="27"/>
      <c r="D12" s="57"/>
      <c r="E12" s="57"/>
      <c r="F12" s="29">
        <f>IF(N(D12)=0,"",D12*IF(N(E12)=0,1,E12))</f>
      </c>
      <c r="G12" s="29">
        <f>IF(N(C12)=0,"",C12*N(F12))</f>
      </c>
      <c r="H12" s="27"/>
      <c r="I12" s="7"/>
    </row>
    <row r="13" spans="1:9" x14ac:dyDescent="0.25">
      <c r="A13" s="7"/>
      <c r="B13" s="7"/>
      <c r="C13" s="27"/>
      <c r="D13" s="57"/>
      <c r="E13" s="57"/>
      <c r="F13" s="29">
        <f>IF(N(D13)=0,"",D13*IF(N(E13)=0,1,E13))</f>
      </c>
      <c r="G13" s="29">
        <f>IF(N(C13)=0,"",C13*N(F13))</f>
      </c>
      <c r="H13" s="27"/>
      <c r="I13" s="7"/>
    </row>
    <row r="14" spans="1:9" x14ac:dyDescent="0.25">
      <c r="A14" s="7"/>
      <c r="B14" s="7"/>
      <c r="C14" s="27"/>
      <c r="D14" s="57"/>
      <c r="E14" s="57"/>
      <c r="F14" s="29">
        <f>IF(N(D14)=0,"",D14*IF(N(E14)=0,1,E14))</f>
      </c>
      <c r="G14" s="29">
        <f>IF(N(C14)=0,"",C14*N(F14))</f>
      </c>
      <c r="H14" s="27"/>
      <c r="I14" s="7"/>
    </row>
    <row r="15" spans="1:9" x14ac:dyDescent="0.25">
      <c r="A15" s="7"/>
      <c r="B15" s="7"/>
      <c r="C15" s="27"/>
      <c r="D15" s="57"/>
      <c r="E15" s="57"/>
      <c r="F15" s="29">
        <f>IF(N(D15)=0,"",D15*IF(N(E15)=0,1,E15))</f>
      </c>
      <c r="G15" s="29">
        <f>IF(N(C15)=0,"",C15*N(F15))</f>
      </c>
      <c r="H15" s="27"/>
      <c r="I15" s="7"/>
    </row>
    <row r="16" spans="1:9" x14ac:dyDescent="0.25">
      <c r="A16" s="7"/>
      <c r="B16" s="7"/>
      <c r="C16" s="27"/>
      <c r="D16" s="57"/>
      <c r="E16" s="57"/>
      <c r="F16" s="29">
        <f>IF(N(D16)=0,"",D16*IF(N(E16)=0,1,E16))</f>
      </c>
      <c r="G16" s="29">
        <f>IF(N(C16)=0,"",C16*N(F16))</f>
      </c>
      <c r="H16" s="27"/>
      <c r="I16" s="7"/>
    </row>
    <row r="17" spans="1:9" x14ac:dyDescent="0.25">
      <c r="A17" s="7"/>
      <c r="B17" s="7"/>
      <c r="C17" s="27"/>
      <c r="D17" s="57"/>
      <c r="E17" s="57"/>
      <c r="F17" s="29">
        <f>IF(N(D17)=0,"",D17*IF(N(E17)=0,1,E17))</f>
      </c>
      <c r="G17" s="29">
        <f>IF(N(C17)=0,"",C17*N(F17))</f>
      </c>
      <c r="H17" s="27"/>
      <c r="I17" s="7"/>
    </row>
    <row r="18" spans="1:9" x14ac:dyDescent="0.25">
      <c r="A18" s="7"/>
      <c r="B18" s="7"/>
      <c r="C18" s="27"/>
      <c r="D18" s="57"/>
      <c r="E18" s="57"/>
      <c r="F18" s="29">
        <f>IF(N(D18)=0,"",D18*IF(N(E18)=0,1,E18))</f>
      </c>
      <c r="G18" s="29">
        <f>IF(N(C18)=0,"",C18*N(F18))</f>
      </c>
      <c r="H18" s="27"/>
      <c r="I18" s="7"/>
    </row>
    <row r="19" spans="1:9" x14ac:dyDescent="0.25">
      <c r="A19" s="7"/>
      <c r="B19" s="7"/>
      <c r="C19" s="27"/>
      <c r="D19" s="57"/>
      <c r="E19" s="57"/>
      <c r="F19" s="29">
        <f>IF(N(D19)=0,"",D19*IF(N(E19)=0,1,E19))</f>
      </c>
      <c r="G19" s="29">
        <f>IF(N(C19)=0,"",C19*N(F19))</f>
      </c>
      <c r="H19" s="27"/>
      <c r="I19" s="7"/>
    </row>
    <row r="20" spans="1:9" x14ac:dyDescent="0.25">
      <c r="A20" s="7"/>
      <c r="B20" s="7"/>
      <c r="C20" s="27"/>
      <c r="D20" s="57"/>
      <c r="E20" s="57"/>
      <c r="F20" s="29">
        <f>IF(N(D20)=0,"",D20*IF(N(E20)=0,1,E20))</f>
      </c>
      <c r="G20" s="29">
        <f>IF(N(C20)=0,"",C20*N(F20))</f>
      </c>
      <c r="H20" s="27"/>
      <c r="I20" s="7"/>
    </row>
    <row r="21" spans="1:9" x14ac:dyDescent="0.25">
      <c r="A21" s="7"/>
      <c r="B21" s="7"/>
      <c r="C21" s="27"/>
      <c r="D21" s="57"/>
      <c r="E21" s="57"/>
      <c r="F21" s="29">
        <f>IF(N(D21)=0,"",D21*IF(N(E21)=0,1,E21))</f>
      </c>
      <c r="G21" s="29">
        <f>IF(N(C21)=0,"",C21*N(F21))</f>
      </c>
      <c r="H21" s="27"/>
      <c r="I21" s="7"/>
    </row>
    <row r="22" spans="1:9" x14ac:dyDescent="0.25">
      <c r="A22" s="7"/>
      <c r="B22" s="7"/>
      <c r="C22" s="27"/>
      <c r="D22" s="57"/>
      <c r="E22" s="57"/>
      <c r="F22" s="29">
        <f>IF(N(D22)=0,"",D22*IF(N(E22)=0,1,E22))</f>
      </c>
      <c r="G22" s="29">
        <f>IF(N(C22)=0,"",C22*N(F22))</f>
      </c>
      <c r="H22" s="27"/>
      <c r="I22" s="7"/>
    </row>
    <row r="23" spans="1:9" x14ac:dyDescent="0.25">
      <c r="A23" s="7"/>
      <c r="B23" s="7"/>
      <c r="C23" s="27"/>
      <c r="D23" s="57"/>
      <c r="E23" s="57"/>
      <c r="F23" s="29">
        <f>IF(N(D23)=0,"",D23*IF(N(E23)=0,1,E23))</f>
      </c>
      <c r="G23" s="29">
        <f>IF(N(C23)=0,"",C23*N(F23))</f>
      </c>
      <c r="H23" s="27"/>
      <c r="I23" s="7"/>
    </row>
    <row r="24" spans="1:9" x14ac:dyDescent="0.25">
      <c r="A24" s="7"/>
      <c r="B24" s="7"/>
      <c r="C24" s="27"/>
      <c r="D24" s="57"/>
      <c r="E24" s="57"/>
      <c r="F24" s="29">
        <f>IF(N(D24)=0,"",D24*IF(N(E24)=0,1,E24))</f>
      </c>
      <c r="G24" s="29">
        <f>IF(N(C24)=0,"",C24*N(F24))</f>
      </c>
      <c r="H24" s="27"/>
      <c r="I24" s="7"/>
    </row>
    <row r="25" spans="1:9" x14ac:dyDescent="0.25">
      <c r="A25" s="7"/>
      <c r="B25" s="7"/>
      <c r="C25" s="27"/>
      <c r="D25" s="57"/>
      <c r="E25" s="57"/>
      <c r="F25" s="29">
        <f>IF(N(D25)=0,"",D25*IF(N(E25)=0,1,E25))</f>
      </c>
      <c r="G25" s="29">
        <f>IF(N(C25)=0,"",C25*N(F25))</f>
      </c>
      <c r="H25" s="27"/>
      <c r="I25" s="7"/>
    </row>
    <row r="26" spans="1:9" x14ac:dyDescent="0.25">
      <c r="A26" s="7"/>
      <c r="B26" s="7"/>
      <c r="C26" s="27"/>
      <c r="D26" s="57"/>
      <c r="E26" s="57"/>
      <c r="F26" s="29">
        <f>IF(N(D26)=0,"",D26*IF(N(E26)=0,1,E26))</f>
      </c>
      <c r="G26" s="29">
        <f>IF(N(C26)=0,"",C26*N(F26))</f>
      </c>
      <c r="H26" s="27"/>
      <c r="I26" s="7"/>
    </row>
    <row r="27" spans="1:9" x14ac:dyDescent="0.25">
      <c r="A27" s="7"/>
      <c r="B27" s="7"/>
      <c r="C27" s="27"/>
      <c r="D27" s="57"/>
      <c r="E27" s="57"/>
      <c r="F27" s="29">
        <f>IF(N(D27)=0,"",D27*IF(N(E27)=0,1,E27))</f>
      </c>
      <c r="G27" s="29">
        <f>IF(N(C27)=0,"",C27*N(F27))</f>
      </c>
      <c r="H27" s="27"/>
      <c r="I27" s="7"/>
    </row>
    <row r="28" spans="1:9" x14ac:dyDescent="0.25">
      <c r="A28" s="7"/>
      <c r="B28" s="7"/>
      <c r="C28" s="27"/>
      <c r="D28" s="57"/>
      <c r="E28" s="57"/>
      <c r="F28" s="29">
        <f>IF(N(D28)=0,"",D28*IF(N(E28)=0,1,E28))</f>
      </c>
      <c r="G28" s="29">
        <f>IF(N(C28)=0,"",C28*N(F28))</f>
      </c>
      <c r="H28" s="27"/>
      <c r="I28" s="7"/>
    </row>
    <row r="29" spans="1:9" x14ac:dyDescent="0.25">
      <c r="A29" s="7"/>
      <c r="B29" s="7"/>
      <c r="C29" s="27"/>
      <c r="D29" s="57"/>
      <c r="E29" s="57"/>
      <c r="F29" s="29">
        <f>IF(N(D29)=0,"",D29*IF(N(E29)=0,1,E29))</f>
      </c>
      <c r="G29" s="29">
        <f>IF(N(C29)=0,"",C29*N(F29))</f>
      </c>
      <c r="H29" s="27"/>
      <c r="I29" s="7"/>
    </row>
    <row r="30" spans="1:9" x14ac:dyDescent="0.25">
      <c r="A30" s="7"/>
      <c r="B30" s="7"/>
      <c r="C30" s="27"/>
      <c r="D30" s="57"/>
      <c r="E30" s="57"/>
      <c r="F30" s="29">
        <f>IF(N(D30)=0,"",D30*IF(N(E30)=0,1,E30))</f>
      </c>
      <c r="G30" s="29">
        <f>IF(N(C30)=0,"",C30*N(F30))</f>
      </c>
      <c r="H30" s="27"/>
      <c r="I30" s="7"/>
    </row>
    <row r="31" spans="1:9" x14ac:dyDescent="0.25">
      <c r="A31" s="7"/>
      <c r="B31" s="7"/>
      <c r="C31" s="27"/>
      <c r="D31" s="57"/>
      <c r="E31" s="57"/>
      <c r="F31" s="29">
        <f>IF(N(D31)=0,"",D31*IF(N(E31)=0,1,E31))</f>
      </c>
      <c r="G31" s="29">
        <f>IF(N(C31)=0,"",C31*N(F31))</f>
      </c>
      <c r="H31" s="27"/>
      <c r="I31" s="7"/>
    </row>
    <row r="32" spans="1:9" x14ac:dyDescent="0.25">
      <c r="A32" s="7"/>
      <c r="B32" s="7"/>
      <c r="C32" s="27"/>
      <c r="D32" s="57"/>
      <c r="E32" s="57"/>
      <c r="F32" s="29">
        <f>IF(N(D32)=0,"",D32*IF(N(E32)=0,1,E32))</f>
      </c>
      <c r="G32" s="29">
        <f>IF(N(C32)=0,"",C32*N(F32))</f>
      </c>
      <c r="H32" s="27"/>
      <c r="I32" s="7"/>
    </row>
    <row r="33" spans="1:9" x14ac:dyDescent="0.25">
      <c r="A33" s="58" t="s">
        <v>83</v>
      </c>
      <c r="B33" s="32" t="s">
        <v>23</v>
      </c>
      <c r="C33" s="33">
        <f>SUM(C8:C32)</f>
      </c>
      <c r="D33" s="32" t="s">
        <v>23</v>
      </c>
      <c r="E33" s="32" t="s">
        <v>23</v>
      </c>
      <c r="F33" s="32" t="s">
        <v>23</v>
      </c>
      <c r="G33" s="34">
        <f>SUM(G8:G32)</f>
      </c>
      <c r="H33" s="32" t="s">
        <v>23</v>
      </c>
      <c r="I33" s="32" t="s">
        <v>23</v>
      </c>
    </row>
    <row r="35" spans="1:9" x14ac:dyDescent="0.25">
      <c r="A35" s="24" t="s">
        <v>187</v>
      </c>
      <c r="B35" s="24"/>
      <c r="C35" s="24"/>
      <c r="D35" s="24"/>
      <c r="E35" s="24"/>
      <c r="F35" s="24"/>
      <c r="G35" s="24"/>
      <c r="H35" s="24"/>
      <c r="I35" s="24"/>
    </row>
    <row r="36" spans="1:9" x14ac:dyDescent="0.25">
      <c r="A36" s="24"/>
      <c r="B36" s="24"/>
      <c r="C36" s="24"/>
      <c r="D36" s="24"/>
      <c r="E36" s="24"/>
      <c r="F36" s="24"/>
      <c r="G36" s="24"/>
      <c r="H36" s="24"/>
      <c r="I36" s="24"/>
    </row>
    <row r="37" spans="1:9" x14ac:dyDescent="0.25">
      <c r="A37" s="24"/>
      <c r="B37" s="24"/>
      <c r="C37" s="24"/>
      <c r="D37" s="24"/>
      <c r="E37" s="24"/>
      <c r="F37" s="24"/>
      <c r="G37" s="24"/>
      <c r="H37" s="24"/>
      <c r="I37" s="24"/>
    </row>
  </sheetData>
  <mergeCells count="5">
    <mergeCell ref="A1:I1"/>
    <mergeCell ref="A3:I3"/>
    <mergeCell ref="A4:I4"/>
    <mergeCell ref="A6:I6"/>
    <mergeCell ref="A35:I37"/>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howGridLines="0">
      <pane ySplit="7" topLeftCell="A8" activePane="bottomLeft" state="frozen"/>
      <selection pane="bottomLeft"/>
    </sheetView>
  </sheetViews>
  <sheetFormatPr defaultRowHeight="15" outlineLevelRow="0" outlineLevelCol="0" x14ac:dyDescent="55"/>
  <cols>
    <col min="1" max="1" width="28" customWidth="1"/>
    <col min="2" max="2" width="94" customWidth="1"/>
    <col min="3" max="3" width="28" customWidth="1"/>
  </cols>
  <sheetData>
    <row r="1" ht="34" customHeight="1" spans="1:3" x14ac:dyDescent="0.25">
      <c r="A1" s="1" t="s">
        <v>0</v>
      </c>
      <c r="B1" s="1"/>
      <c r="C1" s="1"/>
    </row>
    <row r="3" ht="28" customHeight="1" spans="1:3" x14ac:dyDescent="0.25">
      <c r="A3" s="2" t="s">
        <v>188</v>
      </c>
      <c r="B3" s="2"/>
      <c r="C3" s="2"/>
    </row>
    <row r="4" ht="18" customHeight="1" spans="1:3" x14ac:dyDescent="0.25">
      <c r="A4" s="3" t="s">
        <v>189</v>
      </c>
      <c r="B4" s="3"/>
      <c r="C4" s="3"/>
    </row>
    <row r="6" ht="22" customHeight="1" spans="1:3" x14ac:dyDescent="0.25">
      <c r="A6" s="4" t="s">
        <v>190</v>
      </c>
      <c r="B6" s="4"/>
      <c r="C6" s="4"/>
    </row>
    <row r="7" ht="32" customHeight="1" spans="1:3" x14ac:dyDescent="0.25">
      <c r="A7" s="21" t="s">
        <v>191</v>
      </c>
      <c r="B7" s="22" t="s">
        <v>192</v>
      </c>
      <c r="C7" s="22"/>
    </row>
    <row r="8" ht="32" customHeight="1" spans="1:3" x14ac:dyDescent="0.25">
      <c r="A8" s="21" t="s">
        <v>193</v>
      </c>
      <c r="B8" s="22" t="s">
        <v>194</v>
      </c>
      <c r="C8" s="22"/>
    </row>
    <row r="9" ht="32" customHeight="1" spans="1:3" x14ac:dyDescent="0.25">
      <c r="A9" s="21" t="s">
        <v>195</v>
      </c>
      <c r="B9" s="22" t="s">
        <v>196</v>
      </c>
      <c r="C9" s="22"/>
    </row>
    <row r="11" ht="22" customHeight="1" spans="1:3" x14ac:dyDescent="0.25">
      <c r="A11" s="4" t="s">
        <v>197</v>
      </c>
      <c r="B11" s="4"/>
      <c r="C11" s="4"/>
    </row>
    <row r="12" ht="30" customHeight="1" spans="1:3" x14ac:dyDescent="0.25">
      <c r="A12" s="14" t="s">
        <v>198</v>
      </c>
      <c r="B12" s="14" t="s">
        <v>199</v>
      </c>
      <c r="C12" s="14" t="s">
        <v>200</v>
      </c>
    </row>
    <row r="13" ht="69" customHeight="1" spans="1:3" x14ac:dyDescent="0.25">
      <c r="A13" s="59" t="s">
        <v>201</v>
      </c>
      <c r="B13" s="19" t="s">
        <v>202</v>
      </c>
      <c r="C13" s="20" t="s">
        <v>28</v>
      </c>
    </row>
    <row r="14" ht="69" customHeight="1" spans="1:3" x14ac:dyDescent="0.25">
      <c r="A14" s="59" t="s">
        <v>203</v>
      </c>
      <c r="B14" s="19" t="s">
        <v>204</v>
      </c>
      <c r="C14" s="20" t="s">
        <v>205</v>
      </c>
    </row>
    <row r="15" ht="54" customHeight="1" spans="1:3" x14ac:dyDescent="0.25">
      <c r="A15" s="59" t="s">
        <v>206</v>
      </c>
      <c r="B15" s="19" t="s">
        <v>207</v>
      </c>
      <c r="C15" s="20" t="s">
        <v>205</v>
      </c>
    </row>
    <row r="16" ht="69" customHeight="1" spans="1:3" x14ac:dyDescent="0.25">
      <c r="A16" s="59" t="s">
        <v>208</v>
      </c>
      <c r="B16" s="19" t="s">
        <v>209</v>
      </c>
      <c r="C16" s="20" t="s">
        <v>31</v>
      </c>
    </row>
    <row r="17" ht="54" customHeight="1" spans="1:3" x14ac:dyDescent="0.25">
      <c r="A17" s="59" t="s">
        <v>210</v>
      </c>
      <c r="B17" s="19" t="s">
        <v>211</v>
      </c>
      <c r="C17" s="20" t="s">
        <v>31</v>
      </c>
    </row>
    <row r="18" ht="69" customHeight="1" spans="1:3" x14ac:dyDescent="0.25">
      <c r="A18" s="59" t="s">
        <v>212</v>
      </c>
      <c r="B18" s="19" t="s">
        <v>213</v>
      </c>
      <c r="C18" s="20" t="s">
        <v>31</v>
      </c>
    </row>
    <row r="19" ht="54" customHeight="1" spans="1:3" x14ac:dyDescent="0.25">
      <c r="A19" s="59" t="s">
        <v>214</v>
      </c>
      <c r="B19" s="19" t="s">
        <v>215</v>
      </c>
      <c r="C19" s="20" t="s">
        <v>205</v>
      </c>
    </row>
    <row r="20" ht="54" customHeight="1" spans="1:3" x14ac:dyDescent="0.25">
      <c r="A20" s="59" t="s">
        <v>216</v>
      </c>
      <c r="B20" s="19" t="s">
        <v>217</v>
      </c>
      <c r="C20" s="20" t="s">
        <v>28</v>
      </c>
    </row>
    <row r="21" ht="54" customHeight="1" spans="1:3" x14ac:dyDescent="0.25">
      <c r="A21" s="59" t="s">
        <v>218</v>
      </c>
      <c r="B21" s="19" t="s">
        <v>219</v>
      </c>
      <c r="C21" s="20" t="s">
        <v>31</v>
      </c>
    </row>
    <row r="22" ht="54" customHeight="1" spans="1:3" x14ac:dyDescent="0.25">
      <c r="A22" s="59" t="s">
        <v>220</v>
      </c>
      <c r="B22" s="19" t="s">
        <v>221</v>
      </c>
      <c r="C22" s="20" t="s">
        <v>33</v>
      </c>
    </row>
    <row r="23" ht="69" customHeight="1" spans="1:3" x14ac:dyDescent="0.25">
      <c r="A23" s="59" t="s">
        <v>222</v>
      </c>
      <c r="B23" s="19" t="s">
        <v>223</v>
      </c>
      <c r="C23" s="20" t="s">
        <v>31</v>
      </c>
    </row>
    <row r="24" ht="54" customHeight="1" spans="1:3" x14ac:dyDescent="0.25">
      <c r="A24" s="59" t="s">
        <v>224</v>
      </c>
      <c r="B24" s="19" t="s">
        <v>225</v>
      </c>
      <c r="C24" s="20" t="s">
        <v>25</v>
      </c>
    </row>
    <row r="26" ht="22" customHeight="1" spans="1:3" x14ac:dyDescent="0.25">
      <c r="A26" s="4" t="s">
        <v>226</v>
      </c>
      <c r="B26" s="4"/>
      <c r="C26" s="4"/>
    </row>
    <row r="27" ht="16" customHeight="1" spans="1:3" x14ac:dyDescent="0.25">
      <c r="A27" s="8" t="s">
        <v>227</v>
      </c>
      <c r="B27" s="8"/>
      <c r="C27" s="8"/>
    </row>
    <row r="28" ht="30" customHeight="1" spans="1:3" x14ac:dyDescent="0.25">
      <c r="A28" s="14" t="s">
        <v>228</v>
      </c>
      <c r="B28" s="14" t="s">
        <v>229</v>
      </c>
      <c r="C28" s="14" t="s">
        <v>230</v>
      </c>
    </row>
    <row r="29" ht="26" customHeight="1" spans="1:3" x14ac:dyDescent="0.25">
      <c r="A29" s="55" t="s">
        <v>231</v>
      </c>
      <c r="B29" s="22" t="s">
        <v>232</v>
      </c>
      <c r="C29" s="50" t="s">
        <v>233</v>
      </c>
    </row>
    <row r="30" ht="26" customHeight="1" spans="1:3" x14ac:dyDescent="0.25">
      <c r="A30" s="55" t="s">
        <v>234</v>
      </c>
      <c r="B30" s="22" t="s">
        <v>235</v>
      </c>
      <c r="C30" s="50" t="s">
        <v>25</v>
      </c>
    </row>
    <row r="31" ht="26" customHeight="1" spans="1:3" x14ac:dyDescent="0.25">
      <c r="A31" s="55" t="s">
        <v>236</v>
      </c>
      <c r="B31" s="22" t="s">
        <v>237</v>
      </c>
      <c r="C31" s="50" t="s">
        <v>28</v>
      </c>
    </row>
    <row r="32" ht="26" customHeight="1" spans="1:3" x14ac:dyDescent="0.25">
      <c r="A32" s="55" t="s">
        <v>238</v>
      </c>
      <c r="B32" s="22" t="s">
        <v>239</v>
      </c>
      <c r="C32" s="50" t="s">
        <v>28</v>
      </c>
    </row>
    <row r="33" ht="26" customHeight="1" spans="1:3" x14ac:dyDescent="0.25">
      <c r="A33" s="55" t="s">
        <v>240</v>
      </c>
      <c r="B33" s="22" t="s">
        <v>241</v>
      </c>
      <c r="C33" s="50" t="s">
        <v>31</v>
      </c>
    </row>
    <row r="34" ht="26" customHeight="1" spans="1:3" x14ac:dyDescent="0.25">
      <c r="A34" s="55" t="s">
        <v>242</v>
      </c>
      <c r="B34" s="22" t="s">
        <v>243</v>
      </c>
      <c r="C34" s="50" t="s">
        <v>31</v>
      </c>
    </row>
    <row r="35" ht="26" customHeight="1" spans="1:3" x14ac:dyDescent="0.25">
      <c r="A35" s="55" t="s">
        <v>244</v>
      </c>
      <c r="B35" s="22" t="s">
        <v>245</v>
      </c>
      <c r="C35" s="50" t="s">
        <v>31</v>
      </c>
    </row>
    <row r="37" ht="22" customHeight="1" spans="1:3" x14ac:dyDescent="0.25">
      <c r="A37" s="4" t="s">
        <v>246</v>
      </c>
      <c r="B37" s="4"/>
      <c r="C37" s="4"/>
    </row>
    <row r="38" spans="1:3" x14ac:dyDescent="0.25">
      <c r="A38" s="60" t="s">
        <v>247</v>
      </c>
      <c r="B38" s="60"/>
      <c r="C38" s="60"/>
    </row>
    <row r="39" spans="1:3" x14ac:dyDescent="0.25">
      <c r="A39" s="60"/>
      <c r="B39" s="60"/>
      <c r="C39" s="60"/>
    </row>
    <row r="40" spans="1:3" x14ac:dyDescent="0.25">
      <c r="A40" s="60"/>
      <c r="B40" s="60"/>
      <c r="C40" s="60"/>
    </row>
    <row r="41" spans="1:3" x14ac:dyDescent="0.25">
      <c r="A41" s="60"/>
      <c r="B41" s="60"/>
      <c r="C41" s="60"/>
    </row>
    <row r="43" spans="1:3" x14ac:dyDescent="0.25">
      <c r="A43" s="5" t="s">
        <v>248</v>
      </c>
      <c r="B43" s="5"/>
      <c r="C43" s="5"/>
    </row>
    <row r="44" spans="1:3" x14ac:dyDescent="0.25">
      <c r="A44" s="5"/>
      <c r="B44" s="5"/>
      <c r="C44" s="5"/>
    </row>
    <row r="45" spans="1:3" x14ac:dyDescent="0.25">
      <c r="A45" s="5"/>
      <c r="B45" s="5"/>
      <c r="C45" s="5"/>
    </row>
    <row r="46" spans="1:3" x14ac:dyDescent="0.25">
      <c r="A46" s="5"/>
      <c r="B46" s="5"/>
      <c r="C46" s="5"/>
    </row>
  </sheetData>
  <mergeCells count="13">
    <mergeCell ref="A1:C1"/>
    <mergeCell ref="A3:C3"/>
    <mergeCell ref="A4:C4"/>
    <mergeCell ref="A6:C6"/>
    <mergeCell ref="B7:C7"/>
    <mergeCell ref="B8:C8"/>
    <mergeCell ref="B9:C9"/>
    <mergeCell ref="A11:C11"/>
    <mergeCell ref="A26:C26"/>
    <mergeCell ref="A27:C27"/>
    <mergeCell ref="A37:C37"/>
    <mergeCell ref="A38:C41"/>
    <mergeCell ref="A43:C46"/>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owGridLines="0"/>
  </sheetViews>
  <sheetFormatPr defaultRowHeight="15" outlineLevelRow="0" outlineLevelCol="0" x14ac:dyDescent="55"/>
  <cols>
    <col min="1" max="1" width="52" customWidth="1"/>
    <col min="2" max="2" width="4" customWidth="1"/>
    <col min="3" max="3" width="16" customWidth="1"/>
    <col min="4" max="4" width="3" customWidth="1"/>
    <col min="5" max="5" width="54" customWidth="1"/>
  </cols>
  <sheetData>
    <row r="1" ht="34" customHeight="1" spans="1:5" x14ac:dyDescent="0.25">
      <c r="A1" s="1" t="s">
        <v>0</v>
      </c>
      <c r="B1" s="1"/>
      <c r="C1" s="1"/>
      <c r="D1" s="1"/>
      <c r="E1" s="1"/>
    </row>
    <row r="3" ht="28" customHeight="1" spans="1:5" x14ac:dyDescent="0.25">
      <c r="A3" s="2" t="s">
        <v>249</v>
      </c>
      <c r="B3" s="2"/>
      <c r="C3" s="2"/>
      <c r="D3" s="2"/>
      <c r="E3" s="2"/>
    </row>
    <row r="4" ht="18" customHeight="1" spans="1:5" x14ac:dyDescent="0.25">
      <c r="A4" s="3" t="s">
        <v>250</v>
      </c>
      <c r="B4" s="3"/>
      <c r="C4" s="3"/>
      <c r="D4" s="3"/>
      <c r="E4" s="3"/>
    </row>
    <row r="6" ht="22" customHeight="1" spans="1:5" x14ac:dyDescent="0.25">
      <c r="A6" s="4" t="s">
        <v>251</v>
      </c>
      <c r="B6" s="4"/>
      <c r="C6" s="4"/>
      <c r="D6" s="4"/>
      <c r="E6" s="4"/>
    </row>
    <row r="7" ht="16" customHeight="1" spans="1:5" x14ac:dyDescent="0.25">
      <c r="A7" s="8" t="s">
        <v>252</v>
      </c>
      <c r="B7" s="8"/>
      <c r="C7" s="8"/>
      <c r="D7" s="8"/>
      <c r="E7" s="8"/>
    </row>
    <row r="8" ht="30" customHeight="1" spans="1:5" x14ac:dyDescent="0.25">
      <c r="A8" s="14" t="s">
        <v>253</v>
      </c>
      <c r="B8" s="14" t="s">
        <v>23</v>
      </c>
      <c r="C8" s="14" t="s">
        <v>254</v>
      </c>
      <c r="D8" s="14" t="s">
        <v>23</v>
      </c>
      <c r="E8" s="14" t="s">
        <v>255</v>
      </c>
    </row>
    <row r="9" ht="32" customHeight="1" spans="1:5" x14ac:dyDescent="0.25">
      <c r="A9" s="55" t="s">
        <v>256</v>
      </c>
      <c r="B9" s="61" t="s">
        <v>23</v>
      </c>
      <c r="C9" s="62"/>
      <c r="D9" t="s">
        <v>23</v>
      </c>
      <c r="E9" s="50" t="s">
        <v>257</v>
      </c>
    </row>
    <row r="10" ht="32" customHeight="1" spans="1:5" x14ac:dyDescent="0.25">
      <c r="A10" s="55" t="s">
        <v>258</v>
      </c>
      <c r="B10" s="61" t="s">
        <v>23</v>
      </c>
      <c r="C10" s="62"/>
      <c r="D10" t="s">
        <v>23</v>
      </c>
      <c r="E10" s="50" t="s">
        <v>259</v>
      </c>
    </row>
    <row r="11" ht="32" customHeight="1" spans="1:5" x14ac:dyDescent="0.25">
      <c r="A11" s="55" t="s">
        <v>260</v>
      </c>
      <c r="B11" s="61" t="s">
        <v>23</v>
      </c>
      <c r="C11" s="62"/>
      <c r="D11" t="s">
        <v>23</v>
      </c>
      <c r="E11" s="50" t="s">
        <v>261</v>
      </c>
    </row>
    <row r="12" ht="32" customHeight="1" spans="1:5" x14ac:dyDescent="0.25">
      <c r="A12" s="55" t="s">
        <v>262</v>
      </c>
      <c r="B12" s="61" t="s">
        <v>23</v>
      </c>
      <c r="C12" s="62"/>
      <c r="D12" t="s">
        <v>23</v>
      </c>
      <c r="E12" s="50" t="s">
        <v>263</v>
      </c>
    </row>
    <row r="13" ht="32" customHeight="1" spans="1:5" x14ac:dyDescent="0.25">
      <c r="A13" s="55" t="s">
        <v>264</v>
      </c>
      <c r="B13" s="61" t="s">
        <v>23</v>
      </c>
      <c r="C13" s="62"/>
      <c r="D13" t="s">
        <v>23</v>
      </c>
      <c r="E13" s="50" t="s">
        <v>265</v>
      </c>
    </row>
    <row r="14" ht="32" customHeight="1" spans="1:5" x14ac:dyDescent="0.25">
      <c r="A14" s="55" t="s">
        <v>266</v>
      </c>
      <c r="B14" s="61" t="s">
        <v>23</v>
      </c>
      <c r="C14" s="62"/>
      <c r="D14" t="s">
        <v>23</v>
      </c>
      <c r="E14" s="50" t="s">
        <v>267</v>
      </c>
    </row>
    <row r="15" ht="32" customHeight="1" spans="1:5" x14ac:dyDescent="0.25">
      <c r="A15" s="55" t="s">
        <v>268</v>
      </c>
      <c r="B15" s="61" t="s">
        <v>23</v>
      </c>
      <c r="C15" s="62"/>
      <c r="D15" t="s">
        <v>23</v>
      </c>
      <c r="E15" s="50" t="s">
        <v>269</v>
      </c>
    </row>
    <row r="16" ht="32" customHeight="1" spans="1:5" x14ac:dyDescent="0.25">
      <c r="A16" s="55" t="s">
        <v>270</v>
      </c>
      <c r="B16" s="61" t="s">
        <v>23</v>
      </c>
      <c r="C16" s="62"/>
      <c r="D16" t="s">
        <v>23</v>
      </c>
      <c r="E16" s="50" t="s">
        <v>271</v>
      </c>
    </row>
    <row r="17" ht="32" customHeight="1" spans="1:5" x14ac:dyDescent="0.25">
      <c r="A17" s="55" t="s">
        <v>272</v>
      </c>
      <c r="B17" s="61" t="s">
        <v>23</v>
      </c>
      <c r="C17" s="62"/>
      <c r="D17" t="s">
        <v>23</v>
      </c>
      <c r="E17" s="50" t="s">
        <v>273</v>
      </c>
    </row>
    <row r="18" ht="32" customHeight="1" spans="1:5" x14ac:dyDescent="0.25">
      <c r="A18" s="55" t="s">
        <v>274</v>
      </c>
      <c r="B18" s="61" t="s">
        <v>23</v>
      </c>
      <c r="C18" s="62"/>
      <c r="D18" t="s">
        <v>23</v>
      </c>
      <c r="E18" s="50" t="s">
        <v>275</v>
      </c>
    </row>
    <row r="20" ht="34" customHeight="1" spans="1:5" x14ac:dyDescent="0.25">
      <c r="A20" s="63" t="s">
        <v>276</v>
      </c>
      <c r="B20" s="64" t="s">
        <v>23</v>
      </c>
      <c r="C20" s="65">
        <f>COUNTIF(C9:C18,"Si")&amp;" de 10"</f>
      </c>
      <c r="D20" t="s">
        <v>23</v>
      </c>
      <c r="E20" s="66">
        <f>IF(COUNTIF(C9:C18,"Si")+COUNTIF(C9:C18,"Parcial")+COUNTIF(C9:C18,"No")=0,"Marca los diez puntos para ver por dónde empezar.",IF(COUNTIF(C9:C18,"Si")&gt;=8,"Tu tienda está en condiciones de salir al mercado. Escríbenos cuando quieras saber a cuánto.",IF(COUNTIF(C9:C18,"Si")&gt;=5,"A medio camino. Lo que te falta se arregla en meses, no en años — y cada punto que cierres sube el precio.","Todavía no, y está bien: lo importante es que ya sabes exactamente qué falta. Empieza por los que tienes en rojo.")))</f>
      </c>
    </row>
    <row r="22" ht="22" customHeight="1" spans="1:5" x14ac:dyDescent="0.25">
      <c r="A22" s="4" t="s">
        <v>277</v>
      </c>
      <c r="B22" s="4"/>
      <c r="C22" s="4"/>
      <c r="D22" s="4"/>
      <c r="E22" s="4"/>
    </row>
    <row r="23" spans="1:5" x14ac:dyDescent="0.25">
      <c r="A23" s="5" t="s">
        <v>278</v>
      </c>
      <c r="B23" s="5"/>
      <c r="C23" s="5"/>
      <c r="D23" s="5"/>
      <c r="E23" s="5"/>
    </row>
    <row r="24" spans="1:5" x14ac:dyDescent="0.25">
      <c r="A24" s="5"/>
      <c r="B24" s="5"/>
      <c r="C24" s="5"/>
      <c r="D24" s="5"/>
      <c r="E24" s="5"/>
    </row>
    <row r="25" spans="1:5" x14ac:dyDescent="0.25">
      <c r="A25" s="5"/>
      <c r="B25" s="5"/>
      <c r="C25" s="5"/>
      <c r="D25" s="5"/>
      <c r="E25" s="5"/>
    </row>
    <row r="26" spans="1:5" x14ac:dyDescent="0.25">
      <c r="A26" s="5"/>
      <c r="B26" s="5"/>
      <c r="C26" s="5"/>
      <c r="D26" s="5"/>
      <c r="E26" s="5"/>
    </row>
    <row r="27" spans="1:5" x14ac:dyDescent="0.25">
      <c r="A27" s="5"/>
      <c r="B27" s="5"/>
      <c r="C27" s="5"/>
      <c r="D27" s="5"/>
      <c r="E27" s="5"/>
    </row>
  </sheetData>
  <mergeCells count="7">
    <mergeCell ref="A1:E1"/>
    <mergeCell ref="A3:E3"/>
    <mergeCell ref="A4:E4"/>
    <mergeCell ref="A6:E6"/>
    <mergeCell ref="A7:E7"/>
    <mergeCell ref="A22:E22"/>
    <mergeCell ref="A23:E27"/>
  </mergeCells>
  <conditionalFormatting sqref="C9:C18">
    <cfRule type="containsText" dxfId="1" priority="1">
      <formula>NOT(ISERROR(SEARCH("Si",C9)))</formula>
    </cfRule>
    <cfRule type="containsText" dxfId="2" priority="2">
      <formula>NOT(ISERROR(SEARCH("Parcial",C9)))</formula>
    </cfRule>
    <cfRule type="containsText" dxfId="3" priority="3">
      <formula>NOT(ISERROR(SEARCH("No",C9)))</formula>
    </cfRule>
  </conditionalFormatting>
  <dataValidations count="2">
    <dataValidation type="list" allowBlank="1" sqref="C10:C18">
      <formula1>"Si,Parcial,No"</formula1>
    </dataValidation>
    <dataValidation type="list" allowBlank="1" sqref="C9:C18">
      <formula1>"Si,Parcial,No"</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Empieza aquí</vt:lpstr>
      <vt:lpstr>Registro Diario</vt:lpstr>
      <vt:lpstr>Control Mensual</vt:lpstr>
      <vt:lpstr>Métricas del Negocio</vt:lpstr>
      <vt:lpstr>Inventario</vt:lpstr>
      <vt:lpstr>Guía Sidekick</vt:lpstr>
      <vt:lpstr>Qué te falta</vt:lpstr>
    </vt:vector>
  </TitlesOfParts>
  <Company>Bellman Brokers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Bellman Brokers</dc:creator>
  <dc:title/>
  <dc:subject/>
  <dc:description/>
  <cp:keywords/>
  <cp:category/>
  <cp:lastModifiedBy>Unknown</cp:lastModifiedBy>
  <dcterms:created xsi:type="dcterms:W3CDTF">2026-09-02T08:08:29Z</dcterms:created>
  <dcterms:modified xsi:type="dcterms:W3CDTF">2026-09-02T08:08:29Z</dcterms:modified>
</cp:coreProperties>
</file>